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15" activeTab="0"/>
  </bookViews>
  <sheets>
    <sheet name="QIPs" sheetId="1" r:id="rId1"/>
  </sheets>
  <externalReferences>
    <externalReference r:id="rId4"/>
  </externalReferences>
  <definedNames>
    <definedName name="Entries">#REF!</definedName>
    <definedName name="_xlnm.Print_Area" localSheetId="0">'QIPs'!$A$1:$J$33</definedName>
  </definedNames>
  <calcPr fullCalcOnLoad="1"/>
</workbook>
</file>

<file path=xl/comments1.xml><?xml version="1.0" encoding="utf-8"?>
<comments xmlns="http://schemas.openxmlformats.org/spreadsheetml/2006/main">
  <authors>
    <author>ryanwi</author>
    <author>Patricia Morrison</author>
  </authors>
  <commentList>
    <comment ref="F6" authorId="0">
      <text>
        <r>
          <rPr>
            <b/>
            <sz val="8"/>
            <rFont val="Tahoma"/>
            <family val="2"/>
          </rPr>
          <t>This date is entered automatically from the computer's system clock.</t>
        </r>
        <r>
          <rPr>
            <sz val="8"/>
            <rFont val="Tahoma"/>
            <family val="2"/>
          </rPr>
          <t xml:space="preserve">
</t>
        </r>
      </text>
    </comment>
    <comment ref="J34" authorId="1">
      <text>
        <r>
          <rPr>
            <b/>
            <sz val="9"/>
            <rFont val="Tahoma"/>
            <family val="0"/>
          </rPr>
          <t>Patricia Morrison:</t>
        </r>
        <r>
          <rPr>
            <sz val="9"/>
            <rFont val="Tahoma"/>
            <family val="0"/>
          </rPr>
          <t xml:space="preserve">
This has been resubmitted by Ciaran Faughnan, awaiting outcome</t>
        </r>
      </text>
    </comment>
    <comment ref="J16" authorId="1">
      <text>
        <r>
          <rPr>
            <b/>
            <sz val="9"/>
            <rFont val="Tahoma"/>
            <family val="0"/>
          </rPr>
          <t>Patricia Morrison:</t>
        </r>
        <r>
          <rPr>
            <sz val="9"/>
            <rFont val="Tahoma"/>
            <family val="0"/>
          </rPr>
          <t xml:space="preserve">
Surgical site infection nurse in post, (.7wte)</t>
        </r>
      </text>
    </comment>
  </commentList>
</comments>
</file>

<file path=xl/sharedStrings.xml><?xml version="1.0" encoding="utf-8"?>
<sst xmlns="http://schemas.openxmlformats.org/spreadsheetml/2006/main" count="111" uniqueCount="87">
  <si>
    <t>TODAY'S DATE:</t>
  </si>
  <si>
    <t>Completed</t>
  </si>
  <si>
    <t>Not yet due</t>
  </si>
  <si>
    <t>Late</t>
  </si>
  <si>
    <t>No.</t>
  </si>
  <si>
    <t>Due Date</t>
  </si>
  <si>
    <t>Completed Date</t>
  </si>
  <si>
    <t>Comments</t>
  </si>
  <si>
    <t>PTs STATUS</t>
  </si>
  <si>
    <t>Note: Please ensure that the 'Entry Date' (i.e. date that PT is entered into the log) is completed, the 'Due Date' (i.e. date that the</t>
  </si>
  <si>
    <t>PT is due for completion) is completed, and, when appropriate, the 'Completed Date' (i.e. date that PT has been fully implemented) is completed</t>
  </si>
  <si>
    <t>Status</t>
  </si>
  <si>
    <t>Area for Improvement</t>
  </si>
  <si>
    <t>Waste Mgt</t>
  </si>
  <si>
    <t>Patient Environment</t>
  </si>
  <si>
    <t>Storage of Chemicals - management of chemicals, including storage is under review. Education, training and monitoring of chemical storage is in place. Swipe system being trialed in Gogarty. If successful will roll out across the clinical areas</t>
  </si>
  <si>
    <t>Surgical site infections prevention</t>
  </si>
  <si>
    <t>The hospital has cohorted surgical patients to specific wards and bed areas</t>
  </si>
  <si>
    <t>Clostridium difficile</t>
  </si>
  <si>
    <t>Isolation Rooms-WSU</t>
  </si>
  <si>
    <t>Hand wash sinks</t>
  </si>
  <si>
    <t>Access to clinical hand wash sinks was restricted in some multi-occupancy rooms</t>
  </si>
  <si>
    <t xml:space="preserve">Immediate deep clean of WSU </t>
  </si>
  <si>
    <t>Deep clean</t>
  </si>
  <si>
    <t xml:space="preserve">Monitoring, Maintenance and Mgt of the facilities </t>
  </si>
  <si>
    <t>Awareness / education on SIGHT mnemonic protocol to aide mgt of patients with suspected potentially infectious diarthoea</t>
  </si>
  <si>
    <t>Preparation and Storage of anaesthetic medication</t>
  </si>
  <si>
    <t>Intervention Radiology</t>
  </si>
  <si>
    <t>Intraventious Medication Prep</t>
  </si>
  <si>
    <t>Environmental Hygiene &amp; Maintenance</t>
  </si>
  <si>
    <t>The overall standard of environmental and equipment hygiene in the Theatre Department was found to be sub-optimal, with unacceptable levels of dust observed in all areas inspected.</t>
  </si>
  <si>
    <t>Theatre 8 had unacceptable levels of dust on most surfaces. This indicated that cleaning and dust control measures were insufficient.</t>
  </si>
  <si>
    <t>Deficiencies in the maintenance in the physical environment were also observed by the authority in the Theatre department</t>
  </si>
  <si>
    <t>Surfaces, finishes and flooring were damaged and poorly maintained and as such did not facilitate effective cleaning and likely  facilitated the production and accumulation of dust.</t>
  </si>
  <si>
    <t>Infrastructure and use of PACU</t>
  </si>
  <si>
    <t xml:space="preserve">PACU  - has no designated isolation facilities for the mgt of patients with transmissible infections. The configuration and location of PACU is suboptimal from an infection prevention &amp; control perspective The hospital has submitted a business case for the development of enhanced critical care capacity These works need to be progressed as a matter of priority </t>
  </si>
  <si>
    <t xml:space="preserve">Hand Hygiene </t>
  </si>
  <si>
    <t>Training &amp; Education</t>
  </si>
  <si>
    <t>Consultant Surgeons and Anaesthetists need to attend hand hygiene training</t>
  </si>
  <si>
    <t>Local Hand Hygiene Audits</t>
  </si>
  <si>
    <r>
      <t xml:space="preserve">Door to isolation room was open and precautionary signage on door could not be clearly seen. </t>
    </r>
    <r>
      <rPr>
        <b/>
        <sz val="10"/>
        <rFont val="Arial"/>
        <family val="2"/>
      </rPr>
      <t>It is recommended that doors to isolation rooms are closed where possible and that related signage is clearly visible</t>
    </r>
  </si>
  <si>
    <r>
      <t xml:space="preserve">Anaesthetic Medication which was drawn up prior to a patients arrival in the </t>
    </r>
    <r>
      <rPr>
        <b/>
        <sz val="10"/>
        <rFont val="Arial"/>
        <family val="2"/>
      </rPr>
      <t>interventional radiology suite</t>
    </r>
    <r>
      <rPr>
        <sz val="10"/>
        <rFont val="Arial"/>
        <family val="2"/>
      </rPr>
      <t xml:space="preserve"> was stored in a manner that was not in line with good practice guidance. </t>
    </r>
    <r>
      <rPr>
        <b/>
        <sz val="10"/>
        <rFont val="Arial"/>
        <family val="2"/>
      </rPr>
      <t>This issue should be addressed from a hospital wide perspective.</t>
    </r>
  </si>
  <si>
    <r>
      <t xml:space="preserve">Assurances could not be provided that the integrity and sterility of intravenous medications were maintained  from compounding to administration. The authority recommends that the hospital reviews the practice relating to anaesthetic medication, to assure itself that the potential infection risks to patients in this regard are fully mitigated. Ref: </t>
    </r>
    <r>
      <rPr>
        <b/>
        <sz val="10"/>
        <rFont val="Arial"/>
        <family val="2"/>
      </rPr>
      <t>Theatre/ Radiology</t>
    </r>
  </si>
  <si>
    <r>
      <t xml:space="preserve">It is recommended that </t>
    </r>
    <r>
      <rPr>
        <b/>
        <sz val="10"/>
        <rFont val="Arial"/>
        <family val="2"/>
      </rPr>
      <t>integrated sharp trays</t>
    </r>
    <r>
      <rPr>
        <sz val="10"/>
        <rFont val="Arial"/>
        <family val="2"/>
      </rPr>
      <t xml:space="preserve"> containing only the blood glucose monitor and items required for  a single fingerstick procedure are brought to the point of care. The authority recommends that this</t>
    </r>
    <r>
      <rPr>
        <b/>
        <sz val="10"/>
        <rFont val="Arial"/>
        <family val="2"/>
      </rPr>
      <t xml:space="preserve"> practice should be monitored </t>
    </r>
    <r>
      <rPr>
        <sz val="10"/>
        <rFont val="Arial"/>
        <family val="2"/>
      </rPr>
      <t>to ensure that the risks to the patient of acquiring a healthcare associated infection are fully mitigated.</t>
    </r>
  </si>
  <si>
    <t>Infection Control Team  /  Nursing</t>
  </si>
  <si>
    <t>Estates &amp; Facilities</t>
  </si>
  <si>
    <r>
      <t xml:space="preserve">Review the systems and processes relating to the monitoring, management and maintenance of the physical environment and all equipment to assure compliance with </t>
    </r>
    <r>
      <rPr>
        <b/>
        <sz val="10"/>
        <rFont val="Arial"/>
        <family val="2"/>
      </rPr>
      <t xml:space="preserve">Standard 3 </t>
    </r>
    <r>
      <rPr>
        <sz val="10"/>
        <rFont val="Arial"/>
        <family val="2"/>
      </rPr>
      <t>of the Infection Prevention &amp; Control Standards</t>
    </r>
  </si>
  <si>
    <t>Hygiene Services / CNM3 Theatre</t>
  </si>
  <si>
    <t>Hygiene Services / CNM3 Theatre / Estates &amp; Facilities</t>
  </si>
  <si>
    <t>Estate &amp; Facilities</t>
  </si>
  <si>
    <t>Peripheral Venous Catheter Care Bundles have not been implemented  by the hospital to date. These should be progressed in line with national guidelines</t>
  </si>
  <si>
    <t>Dir Nursing</t>
  </si>
  <si>
    <t>Environmental Hygiene Services</t>
  </si>
  <si>
    <t>Clostridium difficile outbreak in WSU</t>
  </si>
  <si>
    <r>
      <t>Suboptiminal Hygiene observed on spot check carried out by authority during visit to William Stokes unit indicated that the management of equipment and environment hygiene on the unit remains an issue. Brown staining was observed on the undersurfaces of commodes. Root cause analysis of the outbreak identified that the main contributory factor was likely to be</t>
    </r>
    <r>
      <rPr>
        <b/>
        <sz val="10"/>
        <rFont val="Arial"/>
        <family val="2"/>
      </rPr>
      <t xml:space="preserve"> inadequate cleaning of shared patient equipment. </t>
    </r>
  </si>
  <si>
    <t>A number of syringes containing reconstituted intravenous medications were insufficiently labelled and stored directly on a worktop in anaesthetic room six. The practice of reconstituting intravenous medications prior to use was also observed in some other anaesthetic rooms during the course of the inspection</t>
  </si>
  <si>
    <t>Medication Safety- theatre</t>
  </si>
  <si>
    <t>Blood Glucose Monitoring- theatre and radiiology</t>
  </si>
  <si>
    <r>
      <rPr>
        <sz val="9"/>
        <rFont val="Arial"/>
        <family val="2"/>
      </rPr>
      <t>Infection Control Team /Clinical Director Surger</t>
    </r>
    <r>
      <rPr>
        <sz val="8"/>
        <rFont val="Arial"/>
        <family val="2"/>
      </rPr>
      <t>y</t>
    </r>
  </si>
  <si>
    <t xml:space="preserve">COO/CD for Perioperative Serivices </t>
  </si>
  <si>
    <t>Page</t>
  </si>
  <si>
    <t>Nurse Practice Development / Medication Safety</t>
  </si>
  <si>
    <t>Radiology / Anaesthesia</t>
  </si>
  <si>
    <t>Anaesthesia / Nurse Practice development</t>
  </si>
  <si>
    <r>
      <t xml:space="preserve">An open multi dose vial of heparin sodium was observed in a clean utility room adjacent to the cardiac catherisation laboratory, the vial was not labelled to indicate the date of opening. It is recommended that </t>
    </r>
    <r>
      <rPr>
        <b/>
        <sz val="10"/>
        <rFont val="Arial"/>
        <family val="2"/>
      </rPr>
      <t xml:space="preserve">multi-dose vials </t>
    </r>
    <r>
      <rPr>
        <sz val="10"/>
        <rFont val="Arial"/>
        <family val="2"/>
      </rPr>
      <t xml:space="preserve">are designated for single patient use where possible. Such vials should be labelled with the date of opening and discarded within recommended timeframe specified by the manufacturer. </t>
    </r>
  </si>
  <si>
    <t>Nurse Practice Development</t>
  </si>
  <si>
    <r>
      <t>The theatre was served by only one patient toilet: this does not sufficiently meet the throughput of patients. The toilet was only accessible via the "dirty" utility room,giving unauthorised access to hazardous cleaning agents and material.</t>
    </r>
    <r>
      <rPr>
        <b/>
        <sz val="10"/>
        <rFont val="Arial"/>
        <family val="2"/>
      </rPr>
      <t xml:space="preserve"> No dedicated hand hygiene facilities in a dirty utility room serving theatre 8. Sanitary facilities need to be reviewed in Theatre department</t>
    </r>
  </si>
  <si>
    <t>Infection Control Team  / Estate &amp; Facilities</t>
  </si>
  <si>
    <t>Nurse Practice development / Infection Control Team</t>
  </si>
  <si>
    <t>Infection Control Team / Nursing, Hygiene Services</t>
  </si>
  <si>
    <t>Technical Services / Hygiene Services/IPC  Team/ Nursing</t>
  </si>
  <si>
    <t>Infection Control Team / Microbiologist</t>
  </si>
  <si>
    <t>Anaesthesia / Nurse Practice Development</t>
  </si>
  <si>
    <t>Large amounts of equipment, supplies and extraneous items stored along corridor along side waste bins in Theatre department disosal corridor. Storage areas need to be appropriate and adequate for the operational requirements of each clinical area - appropriate segregation of functional areas</t>
  </si>
  <si>
    <t xml:space="preserve">The design of all clinical hand sinks in the Theatre Department did not conform to health Building Note 00-10 Part C: sanitary assembluies. The design of some clinical hand wash sinks in Radilogy  (excluding intervention radiology) were not compliant with HBN 00-10. </t>
  </si>
  <si>
    <t>Infection Control team / Directof Lab/ Director of QSRM</t>
  </si>
  <si>
    <t>Recommended that targeted education and audit is performed in order to drive improvement in hand hygiene compliance</t>
  </si>
  <si>
    <t>Responsible Area/Person</t>
  </si>
  <si>
    <t>Issues and recommendations</t>
  </si>
  <si>
    <t>QIP 2015 - Health Care Associated Infections- a summary of remaining quality improvement activities from 2014/5 HIQA inspections</t>
  </si>
  <si>
    <t xml:space="preserve">Completed </t>
  </si>
  <si>
    <t xml:space="preserve">Design phase is now completed. The issue will be addressed directly when funding from the HSE is provided to implement the proposed design. In the meantime, an interim  redesign proposal has been put forward with a view to completing by the end of 2017. </t>
  </si>
  <si>
    <t>Design phase is now completed. The issue will be addressed directly when funding from the HSE is provided to implement the proposed design.</t>
  </si>
  <si>
    <t xml:space="preserve">The rooms/bays are currently being upgraded across the hospital. In parellel, HBN 00-10 compliant sinks are being introduced.  </t>
  </si>
  <si>
    <t xml:space="preserve">Tallaght Hospital </t>
  </si>
  <si>
    <r>
      <rPr>
        <b/>
        <sz val="10"/>
        <rFont val="Arial"/>
        <family val="2"/>
      </rPr>
      <t xml:space="preserve">Sharps - </t>
    </r>
    <r>
      <rPr>
        <sz val="10"/>
        <rFont val="Arial"/>
        <family val="2"/>
      </rPr>
      <t xml:space="preserve"> in clinical areas. Certain bins were not closed on inspection. Need to activate temporary closure mechanisms of sharp bins</t>
    </r>
  </si>
  <si>
    <t>There have been a number of new initiatives introduced including the Hand Hygiene Taskforce which have led to improved compliance rates</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</si>
</sst>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Yes&quot;;&quot;Yes&quot;;&quot;No&quot;"/>
    <numFmt numFmtId="180" formatCode="&quot;True&quot;;&quot;True&quot;;&quot;False&quot;"/>
    <numFmt numFmtId="181" formatCode="&quot;On&quot;;&quot;On&quot;;&quot;Off&quot;"/>
    <numFmt numFmtId="182" formatCode="d\-mmm\-yy"/>
    <numFmt numFmtId="183" formatCode="&quot;£&quot;#,##0.00"/>
    <numFmt numFmtId="184" formatCode="mmm\-yyyy"/>
    <numFmt numFmtId="185" formatCode="[$€-2]\ #,##0.00_);[Red]\([$€-2]\ #,##0.00\)"/>
    <numFmt numFmtId="186" formatCode="0.000"/>
    <numFmt numFmtId="187" formatCode="#,##0.0"/>
    <numFmt numFmtId="188" formatCode="&quot;IR£&quot;#,##0;\-&quot;IR£&quot;#,##0"/>
    <numFmt numFmtId="189" formatCode="&quot;IR£&quot;#,##0;[Red]\-&quot;IR£&quot;#,##0"/>
    <numFmt numFmtId="190" formatCode="&quot;IR£&quot;#,##0.00;\-&quot;IR£&quot;#,##0.00"/>
    <numFmt numFmtId="191" formatCode="&quot;IR£&quot;#,##0.00;[Red]\-&quot;IR£&quot;#,##0.00"/>
    <numFmt numFmtId="192" formatCode="_-&quot;IR£&quot;* #,##0_-;\-&quot;IR£&quot;* #,##0_-;_-&quot;IR£&quot;* &quot;-&quot;_-;_-@_-"/>
    <numFmt numFmtId="193" formatCode="_-&quot;IR£&quot;* #,##0.00_-;\-&quot;IR£&quot;* #,##0.00_-;_-&quot;IR£&quot;* &quot;-&quot;??_-;_-@_-"/>
    <numFmt numFmtId="194" formatCode="_-&quot;€&quot;\ * #,##0_-;_-&quot;€&quot;\ * #,##0\-;_-&quot;€&quot;\ * &quot;-&quot;_-;_-@_-"/>
    <numFmt numFmtId="195" formatCode="_-* #,##0_-;_-* #,##0\-;_-* &quot;-&quot;_-;_-@_-"/>
    <numFmt numFmtId="196" formatCode="_-&quot;€&quot;\ * #,##0.00_-;_-&quot;€&quot;\ * #,##0.00\-;_-&quot;€&quot;\ * &quot;-&quot;??_-;_-@_-"/>
    <numFmt numFmtId="197" formatCode="_-* #,##0.00_-;_-* #,##0.00\-;_-* &quot;-&quot;??_-;_-@_-"/>
    <numFmt numFmtId="198" formatCode="dd/mm/yyyy;@"/>
    <numFmt numFmtId="199" formatCode="[$-1809]dd\ mmmm\ yyyy"/>
    <numFmt numFmtId="200" formatCode="[$-809]dd\ mmmm\ yyyy"/>
  </numFmts>
  <fonts count="3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b/>
      <sz val="12"/>
      <name val="Arial"/>
      <family val="2"/>
    </font>
    <font>
      <b/>
      <sz val="16"/>
      <name val="Arial"/>
      <family val="2"/>
    </font>
    <font>
      <sz val="8"/>
      <name val="Arial"/>
      <family val="2"/>
    </font>
    <font>
      <b/>
      <sz val="10"/>
      <name val="Arial"/>
      <family val="2"/>
    </font>
    <font>
      <b/>
      <sz val="8"/>
      <name val="Tahoma"/>
      <family val="2"/>
    </font>
    <font>
      <sz val="8"/>
      <name val="Tahoma"/>
      <family val="2"/>
    </font>
    <font>
      <b/>
      <sz val="8"/>
      <color indexed="18"/>
      <name val="Arial"/>
      <family val="2"/>
    </font>
    <font>
      <sz val="8"/>
      <color indexed="10"/>
      <name val="Arial"/>
      <family val="2"/>
    </font>
    <font>
      <i/>
      <sz val="10"/>
      <name val="Arial"/>
      <family val="2"/>
    </font>
    <font>
      <b/>
      <sz val="10"/>
      <color indexed="18"/>
      <name val="Arial"/>
      <family val="2"/>
    </font>
    <font>
      <sz val="10"/>
      <color indexed="10"/>
      <name val="Arial"/>
      <family val="2"/>
    </font>
    <font>
      <sz val="9"/>
      <name val="Arial"/>
      <family val="2"/>
    </font>
    <font>
      <sz val="9"/>
      <name val="Tahoma"/>
      <family val="0"/>
    </font>
    <font>
      <b/>
      <sz val="9"/>
      <name val="Tahoma"/>
      <family val="0"/>
    </font>
    <font>
      <b/>
      <sz val="11"/>
      <color indexed="9"/>
      <name val="Arial"/>
      <family val="2"/>
    </font>
    <font>
      <b/>
      <sz val="11"/>
      <color theme="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0070C0"/>
        <bgColor indexed="64"/>
      </patternFill>
    </fill>
    <fill>
      <patternFill patternType="solid">
        <fgColor theme="6" tint="0.7999799847602844"/>
        <bgColor indexed="64"/>
      </patternFill>
    </fill>
    <fill>
      <patternFill patternType="solid">
        <fgColor rgb="FF92D05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6">
    <xf numFmtId="0" fontId="0" fillId="0" borderId="0" xfId="0" applyAlignment="1">
      <alignment/>
    </xf>
    <xf numFmtId="0" fontId="20"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21" fillId="0" borderId="0" xfId="0" applyFont="1" applyAlignment="1" applyProtection="1">
      <alignment horizontal="left"/>
      <protection/>
    </xf>
    <xf numFmtId="0" fontId="22" fillId="0" borderId="0" xfId="0" applyFont="1" applyAlignment="1" applyProtection="1">
      <alignment horizontal="center"/>
      <protection/>
    </xf>
    <xf numFmtId="0" fontId="22" fillId="0" borderId="0" xfId="0" applyFont="1" applyAlignment="1" applyProtection="1">
      <alignment/>
      <protection/>
    </xf>
    <xf numFmtId="0" fontId="23" fillId="0" borderId="0" xfId="0" applyFont="1" applyAlignment="1" applyProtection="1">
      <alignment/>
      <protection/>
    </xf>
    <xf numFmtId="0" fontId="21" fillId="0" borderId="10" xfId="0" applyFont="1" applyBorder="1" applyAlignment="1" applyProtection="1">
      <alignment/>
      <protection/>
    </xf>
    <xf numFmtId="0" fontId="21" fillId="0" borderId="11" xfId="0" applyFont="1" applyBorder="1" applyAlignment="1" applyProtection="1">
      <alignment/>
      <protection/>
    </xf>
    <xf numFmtId="0" fontId="23" fillId="0" borderId="0" xfId="0" applyFont="1" applyAlignment="1" applyProtection="1">
      <alignment horizontal="center"/>
      <protection/>
    </xf>
    <xf numFmtId="0" fontId="22" fillId="0" borderId="12" xfId="0" applyFont="1" applyBorder="1" applyAlignment="1" applyProtection="1">
      <alignment/>
      <protection/>
    </xf>
    <xf numFmtId="0" fontId="22" fillId="0" borderId="13" xfId="0" applyFont="1" applyBorder="1" applyAlignment="1" applyProtection="1">
      <alignment/>
      <protection/>
    </xf>
    <xf numFmtId="14" fontId="21" fillId="0" borderId="0" xfId="0" applyNumberFormat="1" applyFont="1" applyAlignment="1" applyProtection="1">
      <alignment horizontal="right" vertical="center"/>
      <protection/>
    </xf>
    <xf numFmtId="14" fontId="21" fillId="23" borderId="14" xfId="0" applyNumberFormat="1" applyFont="1" applyFill="1" applyBorder="1" applyAlignment="1" applyProtection="1">
      <alignment vertical="center"/>
      <protection/>
    </xf>
    <xf numFmtId="0" fontId="24" fillId="0" borderId="14" xfId="0" applyFont="1" applyBorder="1" applyAlignment="1" applyProtection="1">
      <alignment horizontal="left"/>
      <protection/>
    </xf>
    <xf numFmtId="0" fontId="0" fillId="24" borderId="14" xfId="0" applyFont="1" applyFill="1" applyBorder="1" applyAlignment="1" applyProtection="1">
      <alignment/>
      <protection/>
    </xf>
    <xf numFmtId="0" fontId="24" fillId="0" borderId="0" xfId="0" applyFont="1" applyAlignment="1" applyProtection="1">
      <alignment/>
      <protection/>
    </xf>
    <xf numFmtId="0" fontId="24" fillId="0" borderId="0" xfId="0" applyFont="1" applyAlignment="1" applyProtection="1">
      <alignment horizontal="left"/>
      <protection/>
    </xf>
    <xf numFmtId="0" fontId="24"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quotePrefix="1">
      <alignment horizontal="left"/>
      <protection/>
    </xf>
    <xf numFmtId="0" fontId="20" fillId="22" borderId="14" xfId="0" applyFont="1" applyFill="1" applyBorder="1" applyAlignment="1" applyProtection="1">
      <alignment wrapText="1"/>
      <protection/>
    </xf>
    <xf numFmtId="14" fontId="23" fillId="22" borderId="14" xfId="0" applyNumberFormat="1" applyFont="1" applyFill="1" applyBorder="1" applyAlignment="1" applyProtection="1">
      <alignment horizontal="center"/>
      <protection locked="0"/>
    </xf>
    <xf numFmtId="0" fontId="23" fillId="22" borderId="14" xfId="0" applyFont="1" applyFill="1" applyBorder="1" applyAlignment="1" applyProtection="1">
      <alignment horizontal="center"/>
      <protection locked="0"/>
    </xf>
    <xf numFmtId="0" fontId="27" fillId="22" borderId="14" xfId="0" applyFont="1" applyFill="1" applyBorder="1" applyAlignment="1" applyProtection="1">
      <alignment wrapText="1"/>
      <protection/>
    </xf>
    <xf numFmtId="14" fontId="28" fillId="22" borderId="14" xfId="0" applyNumberFormat="1" applyFont="1" applyFill="1" applyBorder="1" applyAlignment="1" applyProtection="1">
      <alignment horizontal="center"/>
      <protection locked="0"/>
    </xf>
    <xf numFmtId="0" fontId="28" fillId="22" borderId="14" xfId="0" applyFont="1" applyFill="1" applyBorder="1" applyAlignment="1" applyProtection="1">
      <alignment horizontal="center"/>
      <protection locked="0"/>
    </xf>
    <xf numFmtId="0" fontId="21" fillId="0" borderId="0" xfId="0" applyFont="1" applyAlignment="1" applyProtection="1">
      <alignment/>
      <protection/>
    </xf>
    <xf numFmtId="0" fontId="0" fillId="22" borderId="14" xfId="0" applyFont="1" applyFill="1" applyBorder="1" applyAlignment="1" applyProtection="1">
      <alignment wrapText="1"/>
      <protection locked="0"/>
    </xf>
    <xf numFmtId="14" fontId="0" fillId="22" borderId="14" xfId="0" applyNumberFormat="1" applyFont="1" applyFill="1" applyBorder="1" applyAlignment="1" applyProtection="1">
      <alignment horizontal="center"/>
      <protection locked="0"/>
    </xf>
    <xf numFmtId="14" fontId="0" fillId="22" borderId="15" xfId="0" applyNumberFormat="1" applyFont="1" applyFill="1" applyBorder="1" applyAlignment="1" applyProtection="1">
      <alignment horizontal="center"/>
      <protection locked="0"/>
    </xf>
    <xf numFmtId="0" fontId="0" fillId="22" borderId="14" xfId="0" applyFont="1" applyFill="1" applyBorder="1" applyAlignment="1" applyProtection="1">
      <alignment horizontal="center"/>
      <protection/>
    </xf>
    <xf numFmtId="0" fontId="0" fillId="22" borderId="14" xfId="0" applyFont="1" applyFill="1" applyBorder="1" applyAlignment="1" applyProtection="1">
      <alignment horizontal="center"/>
      <protection locked="0"/>
    </xf>
    <xf numFmtId="14" fontId="30" fillId="22" borderId="14" xfId="0" applyNumberFormat="1" applyFont="1" applyFill="1" applyBorder="1" applyAlignment="1" applyProtection="1">
      <alignment horizontal="center"/>
      <protection locked="0"/>
    </xf>
    <xf numFmtId="14" fontId="31" fillId="22" borderId="14" xfId="0" applyNumberFormat="1" applyFont="1" applyFill="1" applyBorder="1" applyAlignment="1" applyProtection="1">
      <alignment horizontal="center"/>
      <protection locked="0"/>
    </xf>
    <xf numFmtId="14" fontId="31" fillId="22" borderId="15" xfId="0" applyNumberFormat="1" applyFont="1" applyFill="1" applyBorder="1" applyAlignment="1" applyProtection="1">
      <alignment horizontal="center"/>
      <protection locked="0"/>
    </xf>
    <xf numFmtId="0" fontId="31" fillId="22" borderId="14" xfId="0" applyFont="1" applyFill="1" applyBorder="1" applyAlignment="1" applyProtection="1">
      <alignment horizontal="center"/>
      <protection locked="0"/>
    </xf>
    <xf numFmtId="0" fontId="20" fillId="0" borderId="0" xfId="0" applyFont="1" applyAlignment="1" applyProtection="1">
      <alignment horizontal="center"/>
      <protection/>
    </xf>
    <xf numFmtId="14" fontId="24" fillId="22" borderId="15" xfId="0" applyNumberFormat="1" applyFont="1" applyFill="1" applyBorder="1" applyAlignment="1" applyProtection="1">
      <alignment horizontal="center"/>
      <protection locked="0"/>
    </xf>
    <xf numFmtId="44" fontId="0" fillId="22" borderId="14" xfId="0" applyNumberFormat="1" applyFont="1" applyFill="1" applyBorder="1" applyAlignment="1" applyProtection="1">
      <alignment wrapText="1"/>
      <protection locked="0"/>
    </xf>
    <xf numFmtId="0" fontId="36" fillId="25" borderId="14" xfId="0" applyFont="1" applyFill="1" applyBorder="1" applyAlignment="1" applyProtection="1">
      <alignment/>
      <protection/>
    </xf>
    <xf numFmtId="0" fontId="36" fillId="25" borderId="14" xfId="0" applyFont="1" applyFill="1" applyBorder="1" applyAlignment="1" applyProtection="1">
      <alignment horizontal="center" wrapText="1"/>
      <protection/>
    </xf>
    <xf numFmtId="0" fontId="36" fillId="25" borderId="15" xfId="0" applyFont="1" applyFill="1" applyBorder="1" applyAlignment="1" applyProtection="1">
      <alignment horizontal="center" wrapText="1"/>
      <protection/>
    </xf>
    <xf numFmtId="0" fontId="36" fillId="25" borderId="14" xfId="0" applyFont="1" applyFill="1" applyBorder="1" applyAlignment="1" applyProtection="1">
      <alignment/>
      <protection/>
    </xf>
    <xf numFmtId="0" fontId="20" fillId="26" borderId="14" xfId="0" applyFont="1" applyFill="1" applyBorder="1" applyAlignment="1" applyProtection="1">
      <alignment wrapText="1"/>
      <protection/>
    </xf>
    <xf numFmtId="14" fontId="0" fillId="26" borderId="14" xfId="0" applyNumberFormat="1" applyFont="1" applyFill="1" applyBorder="1" applyAlignment="1" applyProtection="1">
      <alignment horizontal="center"/>
      <protection locked="0"/>
    </xf>
    <xf numFmtId="14" fontId="24" fillId="26" borderId="15" xfId="0" applyNumberFormat="1" applyFont="1" applyFill="1" applyBorder="1" applyAlignment="1" applyProtection="1">
      <alignment horizontal="center"/>
      <protection locked="0"/>
    </xf>
    <xf numFmtId="0" fontId="0" fillId="26" borderId="14" xfId="0" applyFont="1" applyFill="1" applyBorder="1" applyAlignment="1" applyProtection="1">
      <alignment horizontal="center"/>
      <protection/>
    </xf>
    <xf numFmtId="0" fontId="24" fillId="26" borderId="14" xfId="0" applyFont="1" applyFill="1" applyBorder="1" applyAlignment="1" applyProtection="1">
      <alignment/>
      <protection locked="0"/>
    </xf>
    <xf numFmtId="0" fontId="27" fillId="26" borderId="14" xfId="0" applyFont="1" applyFill="1" applyBorder="1" applyAlignment="1" applyProtection="1">
      <alignment wrapText="1"/>
      <protection/>
    </xf>
    <xf numFmtId="14" fontId="30" fillId="26" borderId="14" xfId="0" applyNumberFormat="1" applyFont="1" applyFill="1" applyBorder="1" applyAlignment="1" applyProtection="1">
      <alignment horizontal="center"/>
      <protection locked="0"/>
    </xf>
    <xf numFmtId="0" fontId="36" fillId="25" borderId="14" xfId="0" applyFont="1" applyFill="1" applyBorder="1" applyAlignment="1" applyProtection="1">
      <alignment horizontal="left" wrapText="1"/>
      <protection/>
    </xf>
    <xf numFmtId="0" fontId="36" fillId="25" borderId="16" xfId="0" applyFont="1" applyFill="1" applyBorder="1" applyAlignment="1" applyProtection="1">
      <alignment horizontal="left" wrapText="1"/>
      <protection/>
    </xf>
    <xf numFmtId="14" fontId="0" fillId="26" borderId="14" xfId="0" applyNumberFormat="1" applyFont="1" applyFill="1" applyBorder="1" applyAlignment="1" applyProtection="1">
      <alignment horizontal="left" wrapText="1"/>
      <protection locked="0"/>
    </xf>
    <xf numFmtId="0" fontId="0" fillId="26" borderId="14" xfId="0" applyFont="1" applyFill="1" applyBorder="1" applyAlignment="1" applyProtection="1">
      <alignment horizontal="left" wrapText="1"/>
      <protection locked="0"/>
    </xf>
    <xf numFmtId="0" fontId="29" fillId="26" borderId="16" xfId="0" applyFont="1" applyFill="1" applyBorder="1" applyAlignment="1" applyProtection="1">
      <alignment horizontal="left" wrapText="1"/>
      <protection locked="0"/>
    </xf>
    <xf numFmtId="14" fontId="0" fillId="26" borderId="14" xfId="0" applyNumberFormat="1" applyFont="1" applyFill="1" applyBorder="1" applyAlignment="1" applyProtection="1">
      <alignment horizontal="left"/>
      <protection locked="0"/>
    </xf>
    <xf numFmtId="0" fontId="0" fillId="26" borderId="14" xfId="0" applyFont="1" applyFill="1" applyBorder="1" applyAlignment="1" applyProtection="1">
      <alignment horizontal="left" wrapText="1"/>
      <protection/>
    </xf>
    <xf numFmtId="14" fontId="0" fillId="22" borderId="14" xfId="0" applyNumberFormat="1" applyFont="1" applyFill="1" applyBorder="1" applyAlignment="1" applyProtection="1">
      <alignment horizontal="left" wrapText="1"/>
      <protection locked="0"/>
    </xf>
    <xf numFmtId="0" fontId="0" fillId="22" borderId="14" xfId="0" applyFont="1" applyFill="1" applyBorder="1" applyAlignment="1" applyProtection="1">
      <alignment horizontal="left" wrapText="1"/>
      <protection locked="0"/>
    </xf>
    <xf numFmtId="0" fontId="29" fillId="22" borderId="16" xfId="0" applyFont="1" applyFill="1" applyBorder="1" applyAlignment="1" applyProtection="1">
      <alignment horizontal="left" wrapText="1"/>
      <protection locked="0"/>
    </xf>
    <xf numFmtId="0" fontId="0" fillId="22" borderId="14" xfId="0" applyFont="1" applyFill="1" applyBorder="1" applyAlignment="1" applyProtection="1">
      <alignment horizontal="left" wrapText="1"/>
      <protection/>
    </xf>
    <xf numFmtId="14" fontId="23" fillId="22" borderId="14" xfId="0" applyNumberFormat="1" applyFont="1" applyFill="1" applyBorder="1" applyAlignment="1" applyProtection="1">
      <alignment horizontal="left" wrapText="1"/>
      <protection locked="0"/>
    </xf>
    <xf numFmtId="0" fontId="23" fillId="22" borderId="14" xfId="0" applyFont="1" applyFill="1" applyBorder="1" applyAlignment="1" applyProtection="1">
      <alignment horizontal="left" wrapText="1"/>
      <protection locked="0"/>
    </xf>
    <xf numFmtId="0" fontId="20" fillId="22" borderId="14" xfId="0" applyFont="1" applyFill="1" applyBorder="1" applyAlignment="1" applyProtection="1">
      <alignment horizontal="left"/>
      <protection locked="0"/>
    </xf>
    <xf numFmtId="0" fontId="0" fillId="27" borderId="14" xfId="0" applyFont="1" applyFill="1" applyBorder="1" applyAlignment="1" applyProtection="1">
      <alignment horizontal="center"/>
      <protection/>
    </xf>
    <xf numFmtId="0" fontId="20" fillId="0" borderId="0" xfId="0" applyFont="1" applyAlignment="1" applyProtection="1">
      <alignment horizontal="left" wrapText="1"/>
      <protection/>
    </xf>
    <xf numFmtId="0" fontId="22" fillId="0" borderId="0" xfId="0" applyFont="1" applyAlignment="1" applyProtection="1">
      <alignment horizontal="left" wrapText="1"/>
      <protection/>
    </xf>
    <xf numFmtId="0" fontId="23" fillId="0" borderId="0" xfId="0" applyFont="1" applyAlignment="1" applyProtection="1">
      <alignment horizontal="center"/>
      <protection/>
    </xf>
    <xf numFmtId="0" fontId="21" fillId="0" borderId="0" xfId="0" applyFont="1" applyAlignment="1" applyProtection="1">
      <alignment horizontal="right"/>
      <protection/>
    </xf>
    <xf numFmtId="14" fontId="21" fillId="0" borderId="0" xfId="0" applyNumberFormat="1" applyFont="1" applyAlignment="1" applyProtection="1">
      <alignment horizontal="center"/>
      <protection/>
    </xf>
    <xf numFmtId="0" fontId="21" fillId="0" borderId="0" xfId="0" applyFont="1" applyAlignment="1" applyProtection="1">
      <alignment horizontal="center"/>
      <protection/>
    </xf>
    <xf numFmtId="0" fontId="24" fillId="23" borderId="0" xfId="0" applyFont="1" applyFill="1" applyBorder="1" applyAlignment="1" applyProtection="1">
      <alignment horizontal="left" vertical="center" wrapText="1"/>
      <protection locked="0"/>
    </xf>
    <xf numFmtId="0" fontId="0" fillId="0" borderId="0" xfId="0" applyAlignment="1">
      <alignment horizontal="left" wrapText="1"/>
    </xf>
    <xf numFmtId="0" fontId="0" fillId="0" borderId="17" xfId="0"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13"/>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lpct462\cmc\TotalFinaElf\General%20Project%20Management\II%20Project%20planning\1.%20BAM%20KES%20&amp;%20SIS%20v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S Graph"/>
      <sheetName val="SIS"/>
      <sheetName val="General"/>
      <sheetName val="Production"/>
      <sheetName val="Maint. 1,2,3"/>
      <sheetName val="Maint 4,5"/>
      <sheetName val="Logistics"/>
      <sheetName val="OD"/>
      <sheetName val="Offshore"/>
      <sheetName val="Workshop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82"/>
  <sheetViews>
    <sheetView showGridLines="0" tabSelected="1" zoomScalePageLayoutView="0" workbookViewId="0" topLeftCell="A31">
      <selection activeCell="E33" sqref="E33"/>
    </sheetView>
  </sheetViews>
  <sheetFormatPr defaultColWidth="9.140625" defaultRowHeight="12.75"/>
  <cols>
    <col min="1" max="1" width="4.00390625" style="1" customWidth="1"/>
    <col min="2" max="2" width="17.57421875" style="2" customWidth="1"/>
    <col min="3" max="3" width="6.7109375" style="3" customWidth="1"/>
    <col min="4" max="4" width="14.421875" style="3" customWidth="1"/>
    <col min="5" max="5" width="51.421875" style="3" customWidth="1"/>
    <col min="6" max="6" width="15.421875" style="3" hidden="1" customWidth="1"/>
    <col min="7" max="7" width="9.8515625" style="19" customWidth="1"/>
    <col min="8" max="8" width="12.57421875" style="2" customWidth="1"/>
    <col min="9" max="9" width="14.421875" style="2" customWidth="1"/>
    <col min="10" max="10" width="52.421875" style="3" customWidth="1"/>
    <col min="11" max="16384" width="9.140625" style="3" customWidth="1"/>
  </cols>
  <sheetData>
    <row r="1" ht="8.25" customHeight="1"/>
    <row r="2" spans="2:5" ht="15.75">
      <c r="B2" s="4"/>
      <c r="E2" s="28"/>
    </row>
    <row r="3" spans="1:10" ht="0" customHeight="1" hidden="1">
      <c r="A3" s="67"/>
      <c r="B3" s="68"/>
      <c r="C3" s="68"/>
      <c r="D3" s="68"/>
      <c r="E3" s="68"/>
      <c r="F3" s="68"/>
      <c r="G3" s="68"/>
      <c r="H3" s="5"/>
      <c r="I3" s="5"/>
      <c r="J3" s="7"/>
    </row>
    <row r="4" spans="1:10" ht="30" customHeight="1">
      <c r="A4" s="73" t="s">
        <v>79</v>
      </c>
      <c r="B4" s="74"/>
      <c r="C4" s="74"/>
      <c r="D4" s="74"/>
      <c r="E4" s="74"/>
      <c r="F4" s="74"/>
      <c r="G4" s="75"/>
      <c r="H4" s="8" t="s">
        <v>8</v>
      </c>
      <c r="I4" s="9"/>
      <c r="J4" s="69"/>
    </row>
    <row r="5" spans="2:10" ht="13.5" customHeight="1">
      <c r="B5" s="69" t="s">
        <v>84</v>
      </c>
      <c r="C5" s="69"/>
      <c r="D5" s="69"/>
      <c r="E5" s="6"/>
      <c r="F5" s="6"/>
      <c r="G5" s="5"/>
      <c r="H5" s="11"/>
      <c r="I5" s="12"/>
      <c r="J5" s="69"/>
    </row>
    <row r="6" spans="2:10" ht="15" customHeight="1">
      <c r="B6" s="70"/>
      <c r="C6" s="70"/>
      <c r="D6" s="70"/>
      <c r="E6" s="13" t="s">
        <v>0</v>
      </c>
      <c r="F6" s="14">
        <f ca="1">TODAY()</f>
        <v>43112</v>
      </c>
      <c r="G6" s="5"/>
      <c r="H6" s="15" t="s">
        <v>1</v>
      </c>
      <c r="I6" s="16">
        <f>COUNTIF(I14:I38,"Completed")</f>
        <v>21</v>
      </c>
      <c r="J6" s="69"/>
    </row>
    <row r="7" spans="2:10" ht="13.5" customHeight="1">
      <c r="B7" s="71"/>
      <c r="C7" s="72"/>
      <c r="D7" s="72"/>
      <c r="E7" s="6"/>
      <c r="F7" s="6"/>
      <c r="G7" s="5"/>
      <c r="H7" s="15" t="s">
        <v>2</v>
      </c>
      <c r="I7" s="16">
        <f>COUNTIF(I13:I38,"Not yet due")</f>
        <v>0</v>
      </c>
      <c r="J7" s="69"/>
    </row>
    <row r="8" spans="2:10" ht="13.5" customHeight="1">
      <c r="B8" s="5"/>
      <c r="C8" s="6"/>
      <c r="D8" s="6"/>
      <c r="E8" s="6"/>
      <c r="F8" s="6"/>
      <c r="G8" s="5"/>
      <c r="H8" s="15" t="s">
        <v>3</v>
      </c>
      <c r="I8" s="16">
        <f>COUNTIF(I14:I38,"Late")</f>
        <v>3</v>
      </c>
      <c r="J8" s="69"/>
    </row>
    <row r="9" spans="2:10" ht="20.25">
      <c r="B9" s="5"/>
      <c r="C9" s="6"/>
      <c r="D9" s="6"/>
      <c r="E9" s="6"/>
      <c r="F9" s="6"/>
      <c r="G9" s="5"/>
      <c r="H9" s="5"/>
      <c r="I9" s="5"/>
      <c r="J9" s="69"/>
    </row>
    <row r="10" spans="1:10" s="20" customFormat="1" ht="13.5" customHeight="1">
      <c r="A10" s="17"/>
      <c r="B10" s="18" t="s">
        <v>9</v>
      </c>
      <c r="C10" s="17"/>
      <c r="D10" s="17"/>
      <c r="E10" s="17"/>
      <c r="F10" s="17"/>
      <c r="G10" s="19"/>
      <c r="H10" s="19"/>
      <c r="I10" s="19"/>
      <c r="J10" s="69"/>
    </row>
    <row r="11" spans="1:10" s="20" customFormat="1" ht="13.5" customHeight="1">
      <c r="A11" s="17"/>
      <c r="B11" s="21" t="s">
        <v>10</v>
      </c>
      <c r="C11" s="17"/>
      <c r="D11" s="17"/>
      <c r="E11" s="17"/>
      <c r="F11" s="17"/>
      <c r="G11" s="19"/>
      <c r="H11" s="19"/>
      <c r="I11" s="19"/>
      <c r="J11" s="69"/>
    </row>
    <row r="12" spans="2:10" ht="4.5" customHeight="1">
      <c r="B12" s="10"/>
      <c r="C12" s="7"/>
      <c r="D12" s="7"/>
      <c r="E12" s="7"/>
      <c r="F12" s="7"/>
      <c r="G12" s="38"/>
      <c r="H12" s="10"/>
      <c r="I12" s="10"/>
      <c r="J12" s="7"/>
    </row>
    <row r="13" spans="1:10" ht="45">
      <c r="A13" s="41" t="s">
        <v>4</v>
      </c>
      <c r="B13" s="52" t="s">
        <v>77</v>
      </c>
      <c r="C13" s="52" t="s">
        <v>60</v>
      </c>
      <c r="D13" s="53" t="s">
        <v>12</v>
      </c>
      <c r="E13" s="52" t="s">
        <v>78</v>
      </c>
      <c r="F13" s="42"/>
      <c r="G13" s="43" t="s">
        <v>5</v>
      </c>
      <c r="H13" s="42" t="s">
        <v>6</v>
      </c>
      <c r="I13" s="42" t="s">
        <v>11</v>
      </c>
      <c r="J13" s="44" t="s">
        <v>7</v>
      </c>
    </row>
    <row r="14" spans="1:10" ht="49.5" customHeight="1">
      <c r="A14" s="45">
        <v>1</v>
      </c>
      <c r="B14" s="57" t="s">
        <v>51</v>
      </c>
      <c r="C14" s="55">
        <v>5</v>
      </c>
      <c r="D14" s="56" t="s">
        <v>13</v>
      </c>
      <c r="E14" s="55" t="s">
        <v>85</v>
      </c>
      <c r="F14" s="46"/>
      <c r="G14" s="47"/>
      <c r="H14" s="46"/>
      <c r="I14" s="48" t="s">
        <v>1</v>
      </c>
      <c r="J14" s="49"/>
    </row>
    <row r="15" spans="1:10" ht="64.5" customHeight="1">
      <c r="A15" s="45">
        <v>2</v>
      </c>
      <c r="B15" s="54" t="s">
        <v>52</v>
      </c>
      <c r="C15" s="55">
        <v>5</v>
      </c>
      <c r="D15" s="56" t="s">
        <v>14</v>
      </c>
      <c r="E15" s="58" t="s">
        <v>15</v>
      </c>
      <c r="F15" s="46"/>
      <c r="G15" s="47">
        <v>42735</v>
      </c>
      <c r="H15" s="46"/>
      <c r="I15" s="48" t="s">
        <v>1</v>
      </c>
      <c r="J15" s="49"/>
    </row>
    <row r="16" spans="1:10" ht="74.25" customHeight="1">
      <c r="A16" s="50">
        <v>4</v>
      </c>
      <c r="B16" s="54" t="s">
        <v>59</v>
      </c>
      <c r="C16" s="55">
        <v>5</v>
      </c>
      <c r="D16" s="56" t="s">
        <v>16</v>
      </c>
      <c r="E16" s="55" t="s">
        <v>17</v>
      </c>
      <c r="F16" s="51"/>
      <c r="G16" s="47">
        <v>42736</v>
      </c>
      <c r="H16" s="51"/>
      <c r="I16" s="48" t="s">
        <v>1</v>
      </c>
      <c r="J16" s="49"/>
    </row>
    <row r="17" spans="1:10" ht="93" customHeight="1">
      <c r="A17" s="25">
        <v>1</v>
      </c>
      <c r="B17" s="59" t="s">
        <v>69</v>
      </c>
      <c r="C17" s="60">
        <v>6</v>
      </c>
      <c r="D17" s="61" t="s">
        <v>53</v>
      </c>
      <c r="E17" s="62" t="s">
        <v>54</v>
      </c>
      <c r="F17" s="34"/>
      <c r="G17" s="39">
        <v>42428</v>
      </c>
      <c r="H17" s="34"/>
      <c r="I17" s="32" t="s">
        <v>1</v>
      </c>
      <c r="J17" s="29"/>
    </row>
    <row r="18" spans="1:10" ht="72" customHeight="1">
      <c r="A18" s="22">
        <v>2</v>
      </c>
      <c r="B18" s="59" t="s">
        <v>44</v>
      </c>
      <c r="C18" s="60">
        <v>6</v>
      </c>
      <c r="D18" s="61" t="s">
        <v>19</v>
      </c>
      <c r="E18" s="62" t="s">
        <v>40</v>
      </c>
      <c r="F18" s="35"/>
      <c r="G18" s="39">
        <v>42377</v>
      </c>
      <c r="H18" s="37"/>
      <c r="I18" s="32" t="s">
        <v>1</v>
      </c>
      <c r="J18" s="29"/>
    </row>
    <row r="19" spans="1:10" ht="40.5" customHeight="1">
      <c r="A19" s="25">
        <v>3</v>
      </c>
      <c r="B19" s="59" t="s">
        <v>45</v>
      </c>
      <c r="C19" s="60">
        <v>6</v>
      </c>
      <c r="D19" s="61" t="s">
        <v>20</v>
      </c>
      <c r="E19" s="60" t="s">
        <v>21</v>
      </c>
      <c r="F19" s="30"/>
      <c r="G19" s="39">
        <v>42428</v>
      </c>
      <c r="H19" s="33"/>
      <c r="I19" s="32" t="s">
        <v>1</v>
      </c>
      <c r="J19" s="29"/>
    </row>
    <row r="20" spans="1:10" ht="33.75" customHeight="1">
      <c r="A20" s="22">
        <v>4</v>
      </c>
      <c r="B20" s="59" t="s">
        <v>52</v>
      </c>
      <c r="C20" s="60">
        <v>7</v>
      </c>
      <c r="D20" s="61" t="s">
        <v>23</v>
      </c>
      <c r="E20" s="60" t="s">
        <v>22</v>
      </c>
      <c r="F20" s="30"/>
      <c r="G20" s="39">
        <v>42292</v>
      </c>
      <c r="H20" s="30">
        <v>42292</v>
      </c>
      <c r="I20" s="32" t="str">
        <f aca="true" t="shared" si="0" ref="I20:I37">IF(AND(ISBLANK(B20)=FALSE,ISBLANK(G20)=FALSE,ISBLANK(H20)=TRUE,$F$6&gt;G20),"Late",IF(ISBLANK(H20)=FALSE,"Completed",IF(AND(ISBLANK(B20)=FALSE,ISBLANK(G20)=FALSE,ISBLANK(H20)=TRUE,$F$6&lt;G20),"Not yet due","")))</f>
        <v>Completed</v>
      </c>
      <c r="J20" s="29"/>
    </row>
    <row r="21" spans="1:10" ht="58.5" customHeight="1">
      <c r="A21" s="25">
        <v>5</v>
      </c>
      <c r="B21" s="59" t="s">
        <v>70</v>
      </c>
      <c r="C21" s="60">
        <v>7</v>
      </c>
      <c r="D21" s="61" t="s">
        <v>24</v>
      </c>
      <c r="E21" s="62" t="s">
        <v>46</v>
      </c>
      <c r="F21" s="30"/>
      <c r="G21" s="39">
        <v>42278</v>
      </c>
      <c r="H21" s="31">
        <v>42278</v>
      </c>
      <c r="I21" s="32" t="str">
        <f t="shared" si="0"/>
        <v>Completed</v>
      </c>
      <c r="J21" s="29"/>
    </row>
    <row r="22" spans="1:10" ht="47.25" customHeight="1">
      <c r="A22" s="22">
        <v>6</v>
      </c>
      <c r="B22" s="59" t="s">
        <v>71</v>
      </c>
      <c r="C22" s="60">
        <v>7</v>
      </c>
      <c r="D22" s="61" t="s">
        <v>18</v>
      </c>
      <c r="E22" s="60" t="s">
        <v>25</v>
      </c>
      <c r="F22" s="30"/>
      <c r="G22" s="39">
        <v>42279</v>
      </c>
      <c r="H22" s="31">
        <v>42279</v>
      </c>
      <c r="I22" s="32" t="str">
        <f t="shared" si="0"/>
        <v>Completed</v>
      </c>
      <c r="J22" s="29"/>
    </row>
    <row r="23" spans="1:10" ht="84.75" customHeight="1">
      <c r="A23" s="25">
        <v>7</v>
      </c>
      <c r="B23" s="59" t="s">
        <v>61</v>
      </c>
      <c r="C23" s="60">
        <v>7</v>
      </c>
      <c r="D23" s="61" t="s">
        <v>26</v>
      </c>
      <c r="E23" s="60" t="s">
        <v>55</v>
      </c>
      <c r="F23" s="35"/>
      <c r="G23" s="39">
        <v>42379</v>
      </c>
      <c r="H23" s="36"/>
      <c r="I23" s="32" t="s">
        <v>1</v>
      </c>
      <c r="J23" s="29"/>
    </row>
    <row r="24" spans="1:10" ht="70.5" customHeight="1">
      <c r="A24" s="22">
        <v>8</v>
      </c>
      <c r="B24" s="59" t="s">
        <v>62</v>
      </c>
      <c r="C24" s="60">
        <v>7</v>
      </c>
      <c r="D24" s="61" t="s">
        <v>27</v>
      </c>
      <c r="E24" s="62" t="s">
        <v>41</v>
      </c>
      <c r="F24" s="30"/>
      <c r="G24" s="39">
        <v>42380</v>
      </c>
      <c r="H24" s="33"/>
      <c r="I24" s="32" t="s">
        <v>1</v>
      </c>
      <c r="J24" s="29"/>
    </row>
    <row r="25" spans="1:10" ht="105.75" customHeight="1">
      <c r="A25" s="25">
        <v>9</v>
      </c>
      <c r="B25" s="59" t="s">
        <v>63</v>
      </c>
      <c r="C25" s="60">
        <v>7</v>
      </c>
      <c r="D25" s="61" t="s">
        <v>56</v>
      </c>
      <c r="E25" s="60" t="s">
        <v>64</v>
      </c>
      <c r="F25" s="30"/>
      <c r="G25" s="39">
        <v>42381</v>
      </c>
      <c r="H25" s="33"/>
      <c r="I25" s="32" t="s">
        <v>1</v>
      </c>
      <c r="J25" s="29"/>
    </row>
    <row r="26" spans="1:10" ht="99" customHeight="1">
      <c r="A26" s="22">
        <v>10</v>
      </c>
      <c r="B26" s="59" t="s">
        <v>72</v>
      </c>
      <c r="C26" s="60">
        <v>7</v>
      </c>
      <c r="D26" s="61" t="s">
        <v>28</v>
      </c>
      <c r="E26" s="60" t="s">
        <v>42</v>
      </c>
      <c r="F26" s="30"/>
      <c r="G26" s="39">
        <v>42379</v>
      </c>
      <c r="H26" s="33"/>
      <c r="I26" s="32" t="s">
        <v>1</v>
      </c>
      <c r="J26" s="29"/>
    </row>
    <row r="27" spans="1:10" ht="81.75" customHeight="1">
      <c r="A27" s="25">
        <v>11</v>
      </c>
      <c r="B27" s="59" t="s">
        <v>65</v>
      </c>
      <c r="C27" s="60">
        <v>8</v>
      </c>
      <c r="D27" s="61" t="s">
        <v>57</v>
      </c>
      <c r="E27" s="62" t="s">
        <v>43</v>
      </c>
      <c r="F27" s="30"/>
      <c r="G27" s="39">
        <v>42379</v>
      </c>
      <c r="H27" s="33"/>
      <c r="I27" s="32" t="s">
        <v>1</v>
      </c>
      <c r="J27" s="29"/>
    </row>
    <row r="28" spans="1:10" ht="52.5" customHeight="1">
      <c r="A28" s="22">
        <v>12</v>
      </c>
      <c r="B28" s="59" t="s">
        <v>47</v>
      </c>
      <c r="C28" s="60">
        <v>8</v>
      </c>
      <c r="D28" s="61" t="s">
        <v>29</v>
      </c>
      <c r="E28" s="60" t="s">
        <v>30</v>
      </c>
      <c r="F28" s="30"/>
      <c r="G28" s="39">
        <v>42705</v>
      </c>
      <c r="H28" s="31">
        <v>42706</v>
      </c>
      <c r="I28" s="32" t="str">
        <f t="shared" si="0"/>
        <v>Completed</v>
      </c>
      <c r="J28" s="29"/>
    </row>
    <row r="29" spans="1:10" ht="60.75" customHeight="1">
      <c r="A29" s="25">
        <v>13</v>
      </c>
      <c r="B29" s="59" t="s">
        <v>47</v>
      </c>
      <c r="C29" s="60">
        <v>8</v>
      </c>
      <c r="D29" s="61" t="s">
        <v>29</v>
      </c>
      <c r="E29" s="62" t="s">
        <v>31</v>
      </c>
      <c r="F29" s="30"/>
      <c r="G29" s="39">
        <v>42705</v>
      </c>
      <c r="H29" s="31">
        <v>42706</v>
      </c>
      <c r="I29" s="32" t="str">
        <f t="shared" si="0"/>
        <v>Completed</v>
      </c>
      <c r="J29" s="29"/>
    </row>
    <row r="30" spans="1:10" ht="60" customHeight="1">
      <c r="A30" s="22">
        <v>14</v>
      </c>
      <c r="B30" s="59" t="s">
        <v>47</v>
      </c>
      <c r="C30" s="60">
        <v>8</v>
      </c>
      <c r="D30" s="61" t="s">
        <v>29</v>
      </c>
      <c r="E30" s="62" t="s">
        <v>32</v>
      </c>
      <c r="F30" s="30"/>
      <c r="G30" s="39">
        <v>42705</v>
      </c>
      <c r="H30" s="31">
        <v>42706</v>
      </c>
      <c r="I30" s="32" t="str">
        <f t="shared" si="0"/>
        <v>Completed</v>
      </c>
      <c r="J30" s="29"/>
    </row>
    <row r="31" spans="1:10" ht="78.75" customHeight="1">
      <c r="A31" s="25">
        <v>15</v>
      </c>
      <c r="B31" s="59" t="s">
        <v>48</v>
      </c>
      <c r="C31" s="60">
        <v>8</v>
      </c>
      <c r="D31" s="61" t="s">
        <v>29</v>
      </c>
      <c r="E31" s="60" t="s">
        <v>33</v>
      </c>
      <c r="F31" s="30"/>
      <c r="G31" s="39">
        <v>42735</v>
      </c>
      <c r="H31" s="33"/>
      <c r="I31" s="32" t="s">
        <v>1</v>
      </c>
      <c r="J31" s="29"/>
    </row>
    <row r="32" spans="1:10" ht="85.5" customHeight="1">
      <c r="A32" s="22">
        <v>16</v>
      </c>
      <c r="B32" s="59" t="s">
        <v>48</v>
      </c>
      <c r="C32" s="60">
        <v>8</v>
      </c>
      <c r="D32" s="61" t="s">
        <v>29</v>
      </c>
      <c r="E32" s="60" t="s">
        <v>73</v>
      </c>
      <c r="F32" s="30"/>
      <c r="G32" s="39">
        <v>42377</v>
      </c>
      <c r="H32" s="33"/>
      <c r="I32" s="32" t="s">
        <v>1</v>
      </c>
      <c r="J32" s="29"/>
    </row>
    <row r="33" spans="1:10" ht="100.5" customHeight="1">
      <c r="A33" s="22">
        <v>18</v>
      </c>
      <c r="B33" s="59" t="s">
        <v>45</v>
      </c>
      <c r="C33" s="60">
        <v>8</v>
      </c>
      <c r="D33" s="61" t="s">
        <v>29</v>
      </c>
      <c r="E33" s="60" t="s">
        <v>66</v>
      </c>
      <c r="F33" s="30"/>
      <c r="G33" s="39">
        <v>42552</v>
      </c>
      <c r="H33" s="33"/>
      <c r="I33" s="32" t="str">
        <f t="shared" si="0"/>
        <v>Late</v>
      </c>
      <c r="J33" s="29" t="s">
        <v>81</v>
      </c>
    </row>
    <row r="34" spans="1:10" ht="84" customHeight="1">
      <c r="A34" s="25">
        <v>19</v>
      </c>
      <c r="B34" s="59" t="s">
        <v>67</v>
      </c>
      <c r="C34" s="60">
        <v>9</v>
      </c>
      <c r="D34" s="61" t="s">
        <v>34</v>
      </c>
      <c r="E34" s="60" t="s">
        <v>35</v>
      </c>
      <c r="F34" s="30"/>
      <c r="G34" s="39">
        <v>42716</v>
      </c>
      <c r="H34" s="33"/>
      <c r="I34" s="32" t="str">
        <f t="shared" si="0"/>
        <v>Late</v>
      </c>
      <c r="J34" s="29" t="s">
        <v>82</v>
      </c>
    </row>
    <row r="35" spans="1:10" ht="69" customHeight="1">
      <c r="A35" s="22">
        <v>20</v>
      </c>
      <c r="B35" s="59" t="s">
        <v>49</v>
      </c>
      <c r="C35" s="60">
        <v>10</v>
      </c>
      <c r="D35" s="61" t="s">
        <v>36</v>
      </c>
      <c r="E35" s="60" t="s">
        <v>74</v>
      </c>
      <c r="F35" s="30"/>
      <c r="G35" s="39">
        <v>42899</v>
      </c>
      <c r="H35" s="33"/>
      <c r="I35" s="32" t="str">
        <f t="shared" si="0"/>
        <v>Late</v>
      </c>
      <c r="J35" s="29" t="s">
        <v>83</v>
      </c>
    </row>
    <row r="36" spans="1:10" ht="39" customHeight="1">
      <c r="A36" s="25">
        <v>21</v>
      </c>
      <c r="B36" s="63" t="s">
        <v>58</v>
      </c>
      <c r="C36" s="64">
        <v>10</v>
      </c>
      <c r="D36" s="61" t="s">
        <v>37</v>
      </c>
      <c r="E36" s="60" t="s">
        <v>38</v>
      </c>
      <c r="F36" s="23"/>
      <c r="G36" s="39">
        <v>42378</v>
      </c>
      <c r="H36" s="24"/>
      <c r="I36" s="32" t="s">
        <v>1</v>
      </c>
      <c r="J36" s="29"/>
    </row>
    <row r="37" spans="1:10" ht="42" customHeight="1">
      <c r="A37" s="22">
        <v>22</v>
      </c>
      <c r="B37" s="59" t="s">
        <v>75</v>
      </c>
      <c r="C37" s="65">
        <v>12</v>
      </c>
      <c r="D37" s="61" t="s">
        <v>39</v>
      </c>
      <c r="E37" s="60" t="s">
        <v>76</v>
      </c>
      <c r="F37" s="23"/>
      <c r="G37" s="39">
        <v>42374</v>
      </c>
      <c r="H37" s="30">
        <v>42369</v>
      </c>
      <c r="I37" s="32" t="str">
        <f t="shared" si="0"/>
        <v>Completed</v>
      </c>
      <c r="J37" s="29" t="s">
        <v>86</v>
      </c>
    </row>
    <row r="38" spans="1:10" ht="54" customHeight="1">
      <c r="A38" s="25">
        <v>23</v>
      </c>
      <c r="B38" s="59" t="s">
        <v>68</v>
      </c>
      <c r="C38" s="65">
        <v>15</v>
      </c>
      <c r="D38" s="61"/>
      <c r="E38" s="60" t="s">
        <v>50</v>
      </c>
      <c r="F38" s="26"/>
      <c r="G38" s="39">
        <v>42715</v>
      </c>
      <c r="H38" s="27"/>
      <c r="I38" s="66" t="s">
        <v>80</v>
      </c>
      <c r="J38" s="40"/>
    </row>
    <row r="39" spans="2:10" ht="12.75">
      <c r="B39" s="10"/>
      <c r="C39" s="7"/>
      <c r="D39" s="7"/>
      <c r="E39" s="7"/>
      <c r="F39" s="7"/>
      <c r="G39" s="38"/>
      <c r="H39" s="10"/>
      <c r="I39" s="10"/>
      <c r="J39" s="7"/>
    </row>
    <row r="40" spans="2:10" ht="12.75">
      <c r="B40" s="10"/>
      <c r="C40" s="7"/>
      <c r="D40" s="7"/>
      <c r="E40" s="7"/>
      <c r="F40" s="7"/>
      <c r="G40" s="38"/>
      <c r="H40" s="10"/>
      <c r="I40" s="10"/>
      <c r="J40" s="7"/>
    </row>
    <row r="41" spans="2:10" ht="12.75">
      <c r="B41" s="10"/>
      <c r="C41" s="7"/>
      <c r="D41" s="7"/>
      <c r="E41" s="7"/>
      <c r="F41" s="7"/>
      <c r="G41" s="38"/>
      <c r="H41" s="10"/>
      <c r="I41" s="10"/>
      <c r="J41" s="7"/>
    </row>
    <row r="42" spans="2:10" ht="12.75">
      <c r="B42" s="10"/>
      <c r="C42" s="7"/>
      <c r="D42" s="7"/>
      <c r="E42" s="7"/>
      <c r="F42" s="7"/>
      <c r="G42" s="38"/>
      <c r="H42" s="10"/>
      <c r="I42" s="10"/>
      <c r="J42" s="7"/>
    </row>
    <row r="43" spans="2:10" ht="12.75">
      <c r="B43" s="10"/>
      <c r="C43" s="7"/>
      <c r="D43" s="7"/>
      <c r="E43" s="7"/>
      <c r="F43" s="7"/>
      <c r="G43" s="38"/>
      <c r="H43" s="10"/>
      <c r="I43" s="10"/>
      <c r="J43" s="7"/>
    </row>
    <row r="44" spans="2:10" ht="12.75">
      <c r="B44" s="10"/>
      <c r="C44" s="7"/>
      <c r="D44" s="7"/>
      <c r="E44" s="7"/>
      <c r="F44" s="7"/>
      <c r="G44" s="38"/>
      <c r="H44" s="10"/>
      <c r="I44" s="10"/>
      <c r="J44" s="7"/>
    </row>
    <row r="45" spans="2:10" ht="12.75">
      <c r="B45" s="10"/>
      <c r="C45" s="7"/>
      <c r="D45" s="7"/>
      <c r="E45" s="7"/>
      <c r="F45" s="7"/>
      <c r="G45" s="38"/>
      <c r="H45" s="10"/>
      <c r="I45" s="10"/>
      <c r="J45" s="7"/>
    </row>
    <row r="46" spans="2:10" ht="12.75">
      <c r="B46" s="10"/>
      <c r="C46" s="7"/>
      <c r="D46" s="7"/>
      <c r="E46" s="7"/>
      <c r="F46" s="7"/>
      <c r="G46" s="38"/>
      <c r="H46" s="10"/>
      <c r="I46" s="10"/>
      <c r="J46" s="7"/>
    </row>
    <row r="47" spans="2:10" ht="12.75">
      <c r="B47" s="10"/>
      <c r="C47" s="7"/>
      <c r="D47" s="7"/>
      <c r="E47" s="7"/>
      <c r="F47" s="7"/>
      <c r="G47" s="38"/>
      <c r="H47" s="10"/>
      <c r="I47" s="10"/>
      <c r="J47" s="7"/>
    </row>
    <row r="48" spans="2:10" ht="12.75">
      <c r="B48" s="10"/>
      <c r="C48" s="7"/>
      <c r="D48" s="7"/>
      <c r="E48" s="7"/>
      <c r="F48" s="7"/>
      <c r="G48" s="38"/>
      <c r="H48" s="10"/>
      <c r="I48" s="10"/>
      <c r="J48" s="7"/>
    </row>
    <row r="49" spans="2:10" ht="12.75">
      <c r="B49" s="10"/>
      <c r="C49" s="7"/>
      <c r="D49" s="7"/>
      <c r="E49" s="7"/>
      <c r="F49" s="7"/>
      <c r="G49" s="38"/>
      <c r="H49" s="10"/>
      <c r="I49" s="10"/>
      <c r="J49" s="7"/>
    </row>
    <row r="50" spans="2:10" ht="12.75">
      <c r="B50" s="10"/>
      <c r="C50" s="7"/>
      <c r="D50" s="7"/>
      <c r="E50" s="7"/>
      <c r="F50" s="7"/>
      <c r="G50" s="38"/>
      <c r="H50" s="10"/>
      <c r="I50" s="10"/>
      <c r="J50" s="7"/>
    </row>
    <row r="51" spans="2:10" ht="12.75">
      <c r="B51" s="10"/>
      <c r="C51" s="7"/>
      <c r="D51" s="7"/>
      <c r="E51" s="7"/>
      <c r="F51" s="7"/>
      <c r="G51" s="38"/>
      <c r="H51" s="10"/>
      <c r="I51" s="10"/>
      <c r="J51" s="7"/>
    </row>
    <row r="52" spans="2:10" ht="12.75">
      <c r="B52" s="10"/>
      <c r="C52" s="7"/>
      <c r="D52" s="7"/>
      <c r="E52" s="7"/>
      <c r="F52" s="7"/>
      <c r="G52" s="38"/>
      <c r="H52" s="10"/>
      <c r="I52" s="10"/>
      <c r="J52" s="7"/>
    </row>
    <row r="53" spans="2:10" ht="12.75">
      <c r="B53" s="10"/>
      <c r="C53" s="7"/>
      <c r="D53" s="7"/>
      <c r="E53" s="7"/>
      <c r="F53" s="7"/>
      <c r="G53" s="38"/>
      <c r="H53" s="10"/>
      <c r="I53" s="10"/>
      <c r="J53" s="7"/>
    </row>
    <row r="54" spans="2:10" ht="12.75">
      <c r="B54" s="10"/>
      <c r="C54" s="7"/>
      <c r="D54" s="7"/>
      <c r="E54" s="7"/>
      <c r="F54" s="7"/>
      <c r="G54" s="38"/>
      <c r="H54" s="10"/>
      <c r="I54" s="10"/>
      <c r="J54" s="7"/>
    </row>
    <row r="55" spans="2:10" ht="12.75">
      <c r="B55" s="10"/>
      <c r="C55" s="7"/>
      <c r="D55" s="7"/>
      <c r="E55" s="7"/>
      <c r="F55" s="7"/>
      <c r="G55" s="38"/>
      <c r="H55" s="10"/>
      <c r="I55" s="10"/>
      <c r="J55" s="7"/>
    </row>
    <row r="56" spans="2:10" ht="12.75">
      <c r="B56" s="10"/>
      <c r="C56" s="7"/>
      <c r="D56" s="7"/>
      <c r="E56" s="7"/>
      <c r="F56" s="7"/>
      <c r="G56" s="38"/>
      <c r="H56" s="10"/>
      <c r="I56" s="10"/>
      <c r="J56" s="7"/>
    </row>
    <row r="57" spans="2:10" ht="12.75">
      <c r="B57" s="10"/>
      <c r="C57" s="7"/>
      <c r="D57" s="7"/>
      <c r="E57" s="7"/>
      <c r="F57" s="7"/>
      <c r="G57" s="38"/>
      <c r="H57" s="10"/>
      <c r="I57" s="10"/>
      <c r="J57" s="7"/>
    </row>
    <row r="58" spans="2:10" ht="12.75">
      <c r="B58" s="10"/>
      <c r="C58" s="7"/>
      <c r="D58" s="7"/>
      <c r="E58" s="7"/>
      <c r="F58" s="7"/>
      <c r="G58" s="38"/>
      <c r="H58" s="10"/>
      <c r="I58" s="10"/>
      <c r="J58" s="7"/>
    </row>
    <row r="59" spans="2:10" ht="12.75">
      <c r="B59" s="10"/>
      <c r="C59" s="7"/>
      <c r="D59" s="7"/>
      <c r="E59" s="7"/>
      <c r="F59" s="7"/>
      <c r="G59" s="38"/>
      <c r="H59" s="10"/>
      <c r="I59" s="10"/>
      <c r="J59" s="7"/>
    </row>
    <row r="60" spans="2:10" ht="12.75">
      <c r="B60" s="10"/>
      <c r="C60" s="7"/>
      <c r="D60" s="7"/>
      <c r="E60" s="7"/>
      <c r="F60" s="7"/>
      <c r="G60" s="38"/>
      <c r="H60" s="10"/>
      <c r="I60" s="10"/>
      <c r="J60" s="7"/>
    </row>
    <row r="61" spans="2:10" ht="12.75">
      <c r="B61" s="10"/>
      <c r="C61" s="7"/>
      <c r="D61" s="7"/>
      <c r="E61" s="7"/>
      <c r="F61" s="7"/>
      <c r="G61" s="38"/>
      <c r="H61" s="10"/>
      <c r="I61" s="10"/>
      <c r="J61" s="7"/>
    </row>
    <row r="62" spans="2:10" ht="12.75">
      <c r="B62" s="10"/>
      <c r="C62" s="7"/>
      <c r="D62" s="7"/>
      <c r="E62" s="7"/>
      <c r="F62" s="7"/>
      <c r="G62" s="38"/>
      <c r="H62" s="10"/>
      <c r="I62" s="10"/>
      <c r="J62" s="7"/>
    </row>
    <row r="63" spans="2:10" ht="12.75">
      <c r="B63" s="10"/>
      <c r="C63" s="7"/>
      <c r="D63" s="7"/>
      <c r="E63" s="7"/>
      <c r="F63" s="7"/>
      <c r="G63" s="38"/>
      <c r="H63" s="10"/>
      <c r="I63" s="10"/>
      <c r="J63" s="7"/>
    </row>
    <row r="64" spans="2:10" ht="12.75">
      <c r="B64" s="10"/>
      <c r="C64" s="7"/>
      <c r="D64" s="7"/>
      <c r="E64" s="7"/>
      <c r="F64" s="7"/>
      <c r="G64" s="38"/>
      <c r="H64" s="10"/>
      <c r="I64" s="10"/>
      <c r="J64" s="7"/>
    </row>
    <row r="65" spans="2:10" ht="12.75">
      <c r="B65" s="10"/>
      <c r="C65" s="7"/>
      <c r="D65" s="7"/>
      <c r="E65" s="7"/>
      <c r="F65" s="7"/>
      <c r="G65" s="38"/>
      <c r="H65" s="10"/>
      <c r="I65" s="10"/>
      <c r="J65" s="7"/>
    </row>
    <row r="66" spans="2:10" ht="12.75">
      <c r="B66" s="10"/>
      <c r="C66" s="7"/>
      <c r="D66" s="7"/>
      <c r="E66" s="7"/>
      <c r="F66" s="7"/>
      <c r="G66" s="38"/>
      <c r="H66" s="10"/>
      <c r="I66" s="10"/>
      <c r="J66" s="7"/>
    </row>
    <row r="67" spans="2:10" ht="12.75">
      <c r="B67" s="10"/>
      <c r="C67" s="7"/>
      <c r="D67" s="7"/>
      <c r="E67" s="7"/>
      <c r="F67" s="7"/>
      <c r="G67" s="38"/>
      <c r="H67" s="10"/>
      <c r="I67" s="10"/>
      <c r="J67" s="7"/>
    </row>
    <row r="68" spans="2:10" ht="12.75">
      <c r="B68" s="10"/>
      <c r="C68" s="7"/>
      <c r="D68" s="7"/>
      <c r="E68" s="7"/>
      <c r="F68" s="7"/>
      <c r="G68" s="38"/>
      <c r="H68" s="10"/>
      <c r="I68" s="10"/>
      <c r="J68" s="7"/>
    </row>
    <row r="69" spans="2:10" ht="12.75">
      <c r="B69" s="10"/>
      <c r="C69" s="7"/>
      <c r="D69" s="7"/>
      <c r="E69" s="7"/>
      <c r="F69" s="7"/>
      <c r="G69" s="38"/>
      <c r="H69" s="10"/>
      <c r="I69" s="10"/>
      <c r="J69" s="7"/>
    </row>
    <row r="70" spans="2:10" ht="12.75">
      <c r="B70" s="10"/>
      <c r="C70" s="7"/>
      <c r="D70" s="7"/>
      <c r="E70" s="7"/>
      <c r="F70" s="7"/>
      <c r="G70" s="38"/>
      <c r="H70" s="10"/>
      <c r="I70" s="10"/>
      <c r="J70" s="7"/>
    </row>
    <row r="71" spans="2:10" ht="12.75">
      <c r="B71" s="10"/>
      <c r="C71" s="7"/>
      <c r="D71" s="7"/>
      <c r="E71" s="7"/>
      <c r="F71" s="7"/>
      <c r="G71" s="38"/>
      <c r="H71" s="10"/>
      <c r="I71" s="10"/>
      <c r="J71" s="7"/>
    </row>
    <row r="72" spans="2:10" ht="12.75">
      <c r="B72" s="10"/>
      <c r="C72" s="7"/>
      <c r="D72" s="7"/>
      <c r="E72" s="7"/>
      <c r="F72" s="7"/>
      <c r="G72" s="38"/>
      <c r="H72" s="10"/>
      <c r="I72" s="10"/>
      <c r="J72" s="7"/>
    </row>
    <row r="73" spans="2:10" ht="12.75">
      <c r="B73" s="10"/>
      <c r="C73" s="7"/>
      <c r="D73" s="7"/>
      <c r="E73" s="7"/>
      <c r="F73" s="7"/>
      <c r="G73" s="38"/>
      <c r="H73" s="10"/>
      <c r="I73" s="10"/>
      <c r="J73" s="7"/>
    </row>
    <row r="74" spans="2:10" ht="12.75">
      <c r="B74" s="10"/>
      <c r="C74" s="7"/>
      <c r="D74" s="7"/>
      <c r="E74" s="7"/>
      <c r="F74" s="7"/>
      <c r="G74" s="38"/>
      <c r="H74" s="10"/>
      <c r="I74" s="10"/>
      <c r="J74" s="7"/>
    </row>
    <row r="75" spans="2:10" ht="12.75">
      <c r="B75" s="10"/>
      <c r="C75" s="7"/>
      <c r="D75" s="7"/>
      <c r="E75" s="7"/>
      <c r="F75" s="7"/>
      <c r="G75" s="38"/>
      <c r="H75" s="10"/>
      <c r="I75" s="10"/>
      <c r="J75" s="7"/>
    </row>
    <row r="76" spans="2:10" ht="12.75">
      <c r="B76" s="10"/>
      <c r="C76" s="7"/>
      <c r="D76" s="7"/>
      <c r="E76" s="7"/>
      <c r="F76" s="7"/>
      <c r="G76" s="38"/>
      <c r="H76" s="10"/>
      <c r="I76" s="10"/>
      <c r="J76" s="7"/>
    </row>
    <row r="77" spans="2:10" ht="12.75">
      <c r="B77" s="10"/>
      <c r="C77" s="7"/>
      <c r="D77" s="7"/>
      <c r="E77" s="7"/>
      <c r="F77" s="7"/>
      <c r="G77" s="38"/>
      <c r="H77" s="10"/>
      <c r="I77" s="10"/>
      <c r="J77" s="7"/>
    </row>
    <row r="78" spans="2:10" ht="12.75">
      <c r="B78" s="10"/>
      <c r="C78" s="7"/>
      <c r="D78" s="7"/>
      <c r="E78" s="7"/>
      <c r="F78" s="7"/>
      <c r="G78" s="38"/>
      <c r="H78" s="10"/>
      <c r="I78" s="10"/>
      <c r="J78" s="7"/>
    </row>
    <row r="79" spans="2:10" ht="12.75">
      <c r="B79" s="10"/>
      <c r="C79" s="7"/>
      <c r="D79" s="7"/>
      <c r="E79" s="7"/>
      <c r="F79" s="7"/>
      <c r="G79" s="38"/>
      <c r="H79" s="10"/>
      <c r="I79" s="10"/>
      <c r="J79" s="7"/>
    </row>
    <row r="80" spans="2:10" ht="12.75">
      <c r="B80" s="10"/>
      <c r="C80" s="7"/>
      <c r="D80" s="7"/>
      <c r="E80" s="7"/>
      <c r="F80" s="7"/>
      <c r="G80" s="38"/>
      <c r="H80" s="10"/>
      <c r="I80" s="10"/>
      <c r="J80" s="7"/>
    </row>
    <row r="81" spans="2:10" ht="12.75">
      <c r="B81" s="10"/>
      <c r="C81" s="7"/>
      <c r="D81" s="7"/>
      <c r="E81" s="7"/>
      <c r="F81" s="7"/>
      <c r="G81" s="38"/>
      <c r="H81" s="10"/>
      <c r="I81" s="10"/>
      <c r="J81" s="7"/>
    </row>
    <row r="82" spans="2:10" ht="12.75">
      <c r="B82" s="10"/>
      <c r="C82" s="7"/>
      <c r="D82" s="7"/>
      <c r="E82" s="7"/>
      <c r="F82" s="7"/>
      <c r="G82" s="38"/>
      <c r="H82" s="10"/>
      <c r="I82" s="10"/>
      <c r="J82" s="7"/>
    </row>
    <row r="83" spans="2:10" ht="12.75">
      <c r="B83" s="10"/>
      <c r="C83" s="7"/>
      <c r="D83" s="7"/>
      <c r="E83" s="7"/>
      <c r="F83" s="7"/>
      <c r="G83" s="38"/>
      <c r="H83" s="10"/>
      <c r="I83" s="10"/>
      <c r="J83" s="7"/>
    </row>
    <row r="84" spans="2:10" ht="12.75">
      <c r="B84" s="10"/>
      <c r="C84" s="7"/>
      <c r="D84" s="7"/>
      <c r="E84" s="7"/>
      <c r="F84" s="7"/>
      <c r="G84" s="38"/>
      <c r="H84" s="10"/>
      <c r="I84" s="10"/>
      <c r="J84" s="7"/>
    </row>
    <row r="85" spans="2:10" ht="12.75">
      <c r="B85" s="10"/>
      <c r="C85" s="7"/>
      <c r="D85" s="7"/>
      <c r="E85" s="7"/>
      <c r="F85" s="7"/>
      <c r="G85" s="38"/>
      <c r="H85" s="10"/>
      <c r="I85" s="10"/>
      <c r="J85" s="7"/>
    </row>
    <row r="86" spans="2:10" ht="12.75">
      <c r="B86" s="10"/>
      <c r="C86" s="7"/>
      <c r="D86" s="7"/>
      <c r="E86" s="7"/>
      <c r="F86" s="7"/>
      <c r="G86" s="38"/>
      <c r="H86" s="10"/>
      <c r="I86" s="10"/>
      <c r="J86" s="7"/>
    </row>
    <row r="87" spans="2:10" ht="12.75">
      <c r="B87" s="10"/>
      <c r="C87" s="7"/>
      <c r="D87" s="7"/>
      <c r="E87" s="7"/>
      <c r="F87" s="7"/>
      <c r="G87" s="38"/>
      <c r="H87" s="10"/>
      <c r="I87" s="10"/>
      <c r="J87" s="7"/>
    </row>
    <row r="88" spans="2:10" ht="12.75">
      <c r="B88" s="10"/>
      <c r="C88" s="7"/>
      <c r="D88" s="7"/>
      <c r="E88" s="7"/>
      <c r="F88" s="7"/>
      <c r="G88" s="38"/>
      <c r="H88" s="10"/>
      <c r="I88" s="10"/>
      <c r="J88" s="7"/>
    </row>
    <row r="89" spans="2:10" ht="12.75">
      <c r="B89" s="10"/>
      <c r="C89" s="7"/>
      <c r="D89" s="7"/>
      <c r="E89" s="7"/>
      <c r="F89" s="7"/>
      <c r="G89" s="38"/>
      <c r="H89" s="10"/>
      <c r="I89" s="10"/>
      <c r="J89" s="7"/>
    </row>
    <row r="90" spans="2:10" ht="12.75">
      <c r="B90" s="10"/>
      <c r="C90" s="7"/>
      <c r="D90" s="7"/>
      <c r="E90" s="7"/>
      <c r="F90" s="7"/>
      <c r="G90" s="38"/>
      <c r="H90" s="10"/>
      <c r="I90" s="10"/>
      <c r="J90" s="7"/>
    </row>
    <row r="91" spans="2:10" ht="12.75">
      <c r="B91" s="10"/>
      <c r="C91" s="7"/>
      <c r="D91" s="7"/>
      <c r="E91" s="7"/>
      <c r="F91" s="7"/>
      <c r="G91" s="38"/>
      <c r="H91" s="10"/>
      <c r="I91" s="10"/>
      <c r="J91" s="7"/>
    </row>
    <row r="92" spans="2:10" ht="12.75">
      <c r="B92" s="10"/>
      <c r="C92" s="7"/>
      <c r="D92" s="7"/>
      <c r="E92" s="7"/>
      <c r="F92" s="7"/>
      <c r="G92" s="38"/>
      <c r="H92" s="10"/>
      <c r="I92" s="10"/>
      <c r="J92" s="7"/>
    </row>
    <row r="93" spans="2:10" ht="12.75">
      <c r="B93" s="10"/>
      <c r="C93" s="7"/>
      <c r="D93" s="7"/>
      <c r="E93" s="7"/>
      <c r="F93" s="7"/>
      <c r="G93" s="38"/>
      <c r="H93" s="10"/>
      <c r="I93" s="10"/>
      <c r="J93" s="7"/>
    </row>
    <row r="94" spans="2:10" ht="12.75">
      <c r="B94" s="10"/>
      <c r="C94" s="7"/>
      <c r="D94" s="7"/>
      <c r="E94" s="7"/>
      <c r="F94" s="7"/>
      <c r="G94" s="38"/>
      <c r="H94" s="10"/>
      <c r="I94" s="10"/>
      <c r="J94" s="7"/>
    </row>
    <row r="95" spans="2:10" ht="12.75">
      <c r="B95" s="10"/>
      <c r="C95" s="7"/>
      <c r="D95" s="7"/>
      <c r="E95" s="7"/>
      <c r="F95" s="7"/>
      <c r="G95" s="38"/>
      <c r="H95" s="10"/>
      <c r="I95" s="10"/>
      <c r="J95" s="7"/>
    </row>
    <row r="96" spans="2:10" ht="12.75">
      <c r="B96" s="10"/>
      <c r="C96" s="7"/>
      <c r="D96" s="7"/>
      <c r="E96" s="7"/>
      <c r="F96" s="7"/>
      <c r="G96" s="38"/>
      <c r="H96" s="10"/>
      <c r="I96" s="10"/>
      <c r="J96" s="7"/>
    </row>
    <row r="97" spans="2:10" ht="12.75">
      <c r="B97" s="10"/>
      <c r="C97" s="7"/>
      <c r="D97" s="7"/>
      <c r="E97" s="7"/>
      <c r="F97" s="7"/>
      <c r="G97" s="38"/>
      <c r="H97" s="10"/>
      <c r="I97" s="10"/>
      <c r="J97" s="7"/>
    </row>
    <row r="98" spans="2:10" ht="12.75">
      <c r="B98" s="10"/>
      <c r="C98" s="7"/>
      <c r="D98" s="7"/>
      <c r="E98" s="7"/>
      <c r="F98" s="7"/>
      <c r="G98" s="38"/>
      <c r="H98" s="10"/>
      <c r="I98" s="10"/>
      <c r="J98" s="7"/>
    </row>
    <row r="99" spans="2:10" ht="12.75">
      <c r="B99" s="10"/>
      <c r="C99" s="7"/>
      <c r="D99" s="7"/>
      <c r="E99" s="7"/>
      <c r="F99" s="7"/>
      <c r="G99" s="38"/>
      <c r="H99" s="10"/>
      <c r="I99" s="10"/>
      <c r="J99" s="7"/>
    </row>
    <row r="100" spans="2:10" ht="12.75">
      <c r="B100" s="10"/>
      <c r="C100" s="7"/>
      <c r="D100" s="7"/>
      <c r="E100" s="7"/>
      <c r="F100" s="7"/>
      <c r="G100" s="38"/>
      <c r="H100" s="10"/>
      <c r="I100" s="10"/>
      <c r="J100" s="7"/>
    </row>
    <row r="101" spans="2:10" ht="12.75">
      <c r="B101" s="10"/>
      <c r="C101" s="7"/>
      <c r="D101" s="7"/>
      <c r="E101" s="7"/>
      <c r="F101" s="7"/>
      <c r="G101" s="38"/>
      <c r="H101" s="10"/>
      <c r="I101" s="10"/>
      <c r="J101" s="7"/>
    </row>
    <row r="102" spans="2:10" ht="12.75">
      <c r="B102" s="10"/>
      <c r="C102" s="7"/>
      <c r="D102" s="7"/>
      <c r="E102" s="7"/>
      <c r="F102" s="7"/>
      <c r="G102" s="38"/>
      <c r="H102" s="10"/>
      <c r="I102" s="10"/>
      <c r="J102" s="7"/>
    </row>
    <row r="103" spans="2:10" ht="12.75">
      <c r="B103" s="10"/>
      <c r="C103" s="7"/>
      <c r="D103" s="7"/>
      <c r="E103" s="7"/>
      <c r="F103" s="7"/>
      <c r="G103" s="38"/>
      <c r="H103" s="10"/>
      <c r="I103" s="10"/>
      <c r="J103" s="7"/>
    </row>
    <row r="104" spans="2:10" ht="12.75">
      <c r="B104" s="10"/>
      <c r="C104" s="7"/>
      <c r="D104" s="7"/>
      <c r="E104" s="7"/>
      <c r="F104" s="7"/>
      <c r="G104" s="38"/>
      <c r="H104" s="10"/>
      <c r="I104" s="10"/>
      <c r="J104" s="7"/>
    </row>
    <row r="105" spans="2:10" ht="12.75">
      <c r="B105" s="10"/>
      <c r="C105" s="7"/>
      <c r="D105" s="7"/>
      <c r="E105" s="7"/>
      <c r="F105" s="7"/>
      <c r="G105" s="38"/>
      <c r="H105" s="10"/>
      <c r="I105" s="10"/>
      <c r="J105" s="7"/>
    </row>
    <row r="106" spans="2:10" ht="12.75">
      <c r="B106" s="10"/>
      <c r="C106" s="7"/>
      <c r="D106" s="7"/>
      <c r="E106" s="7"/>
      <c r="F106" s="7"/>
      <c r="G106" s="38"/>
      <c r="H106" s="10"/>
      <c r="I106" s="10"/>
      <c r="J106" s="7"/>
    </row>
    <row r="107" spans="2:10" ht="12.75">
      <c r="B107" s="10"/>
      <c r="C107" s="7"/>
      <c r="D107" s="7"/>
      <c r="E107" s="7"/>
      <c r="F107" s="7"/>
      <c r="G107" s="38"/>
      <c r="H107" s="10"/>
      <c r="I107" s="10"/>
      <c r="J107" s="7"/>
    </row>
    <row r="108" spans="2:10" ht="12.75">
      <c r="B108" s="10"/>
      <c r="C108" s="7"/>
      <c r="D108" s="7"/>
      <c r="E108" s="7"/>
      <c r="F108" s="7"/>
      <c r="G108" s="38"/>
      <c r="H108" s="10"/>
      <c r="I108" s="10"/>
      <c r="J108" s="7"/>
    </row>
    <row r="109" spans="2:10" ht="12.75">
      <c r="B109" s="10"/>
      <c r="C109" s="7"/>
      <c r="D109" s="7"/>
      <c r="E109" s="7"/>
      <c r="F109" s="7"/>
      <c r="G109" s="38"/>
      <c r="H109" s="10"/>
      <c r="I109" s="10"/>
      <c r="J109" s="7"/>
    </row>
    <row r="110" spans="2:10" ht="12.75">
      <c r="B110" s="10"/>
      <c r="C110" s="7"/>
      <c r="D110" s="7"/>
      <c r="E110" s="7"/>
      <c r="F110" s="7"/>
      <c r="G110" s="38"/>
      <c r="H110" s="10"/>
      <c r="I110" s="10"/>
      <c r="J110" s="7"/>
    </row>
    <row r="111" spans="2:10" ht="12.75">
      <c r="B111" s="10"/>
      <c r="C111" s="7"/>
      <c r="D111" s="7"/>
      <c r="E111" s="7"/>
      <c r="F111" s="7"/>
      <c r="G111" s="38"/>
      <c r="H111" s="10"/>
      <c r="I111" s="10"/>
      <c r="J111" s="7"/>
    </row>
    <row r="112" spans="2:10" ht="12.75">
      <c r="B112" s="10"/>
      <c r="C112" s="7"/>
      <c r="D112" s="7"/>
      <c r="E112" s="7"/>
      <c r="F112" s="7"/>
      <c r="G112" s="38"/>
      <c r="H112" s="10"/>
      <c r="I112" s="10"/>
      <c r="J112" s="7"/>
    </row>
    <row r="113" spans="2:10" ht="12.75">
      <c r="B113" s="10"/>
      <c r="C113" s="7"/>
      <c r="D113" s="7"/>
      <c r="E113" s="7"/>
      <c r="F113" s="7"/>
      <c r="G113" s="38"/>
      <c r="H113" s="10"/>
      <c r="I113" s="10"/>
      <c r="J113" s="7"/>
    </row>
    <row r="114" spans="2:10" ht="12.75">
      <c r="B114" s="10"/>
      <c r="C114" s="7"/>
      <c r="D114" s="7"/>
      <c r="E114" s="7"/>
      <c r="F114" s="7"/>
      <c r="G114" s="38"/>
      <c r="H114" s="10"/>
      <c r="I114" s="10"/>
      <c r="J114" s="7"/>
    </row>
    <row r="115" spans="2:10" ht="12.75">
      <c r="B115" s="10"/>
      <c r="C115" s="7"/>
      <c r="D115" s="7"/>
      <c r="E115" s="7"/>
      <c r="F115" s="7"/>
      <c r="G115" s="38"/>
      <c r="H115" s="10"/>
      <c r="I115" s="10"/>
      <c r="J115" s="7"/>
    </row>
    <row r="116" spans="2:10" ht="12.75">
      <c r="B116" s="10"/>
      <c r="C116" s="7"/>
      <c r="D116" s="7"/>
      <c r="E116" s="7"/>
      <c r="F116" s="7"/>
      <c r="G116" s="38"/>
      <c r="H116" s="10"/>
      <c r="I116" s="10"/>
      <c r="J116" s="7"/>
    </row>
    <row r="117" spans="2:10" ht="12.75">
      <c r="B117" s="10"/>
      <c r="C117" s="7"/>
      <c r="D117" s="7"/>
      <c r="E117" s="7"/>
      <c r="F117" s="7"/>
      <c r="G117" s="38"/>
      <c r="H117" s="10"/>
      <c r="I117" s="10"/>
      <c r="J117" s="7"/>
    </row>
    <row r="118" spans="2:10" ht="12.75">
      <c r="B118" s="10"/>
      <c r="C118" s="7"/>
      <c r="D118" s="7"/>
      <c r="E118" s="7"/>
      <c r="F118" s="7"/>
      <c r="G118" s="38"/>
      <c r="H118" s="10"/>
      <c r="I118" s="10"/>
      <c r="J118" s="7"/>
    </row>
    <row r="119" spans="2:10" ht="12.75">
      <c r="B119" s="10"/>
      <c r="C119" s="7"/>
      <c r="D119" s="7"/>
      <c r="E119" s="7"/>
      <c r="F119" s="7"/>
      <c r="G119" s="38"/>
      <c r="H119" s="10"/>
      <c r="I119" s="10"/>
      <c r="J119" s="7"/>
    </row>
    <row r="120" spans="2:10" ht="12.75">
      <c r="B120" s="10"/>
      <c r="C120" s="7"/>
      <c r="D120" s="7"/>
      <c r="E120" s="7"/>
      <c r="F120" s="7"/>
      <c r="G120" s="38"/>
      <c r="H120" s="10"/>
      <c r="I120" s="10"/>
      <c r="J120" s="7"/>
    </row>
    <row r="121" spans="2:10" ht="12.75">
      <c r="B121" s="10"/>
      <c r="C121" s="7"/>
      <c r="D121" s="7"/>
      <c r="E121" s="7"/>
      <c r="F121" s="7"/>
      <c r="G121" s="38"/>
      <c r="H121" s="10"/>
      <c r="I121" s="10"/>
      <c r="J121" s="7"/>
    </row>
    <row r="122" spans="2:10" ht="12.75">
      <c r="B122" s="10"/>
      <c r="C122" s="7"/>
      <c r="D122" s="7"/>
      <c r="E122" s="7"/>
      <c r="F122" s="7"/>
      <c r="G122" s="38"/>
      <c r="H122" s="10"/>
      <c r="I122" s="10"/>
      <c r="J122" s="7"/>
    </row>
    <row r="123" spans="2:10" ht="12.75">
      <c r="B123" s="10"/>
      <c r="C123" s="7"/>
      <c r="D123" s="7"/>
      <c r="E123" s="7"/>
      <c r="F123" s="7"/>
      <c r="G123" s="38"/>
      <c r="H123" s="10"/>
      <c r="I123" s="10"/>
      <c r="J123" s="7"/>
    </row>
    <row r="124" spans="2:10" ht="12.75">
      <c r="B124" s="10"/>
      <c r="C124" s="7"/>
      <c r="D124" s="7"/>
      <c r="E124" s="7"/>
      <c r="F124" s="7"/>
      <c r="G124" s="38"/>
      <c r="H124" s="10"/>
      <c r="I124" s="10"/>
      <c r="J124" s="7"/>
    </row>
    <row r="125" spans="2:10" ht="12.75">
      <c r="B125" s="10"/>
      <c r="C125" s="7"/>
      <c r="D125" s="7"/>
      <c r="E125" s="7"/>
      <c r="F125" s="7"/>
      <c r="G125" s="38"/>
      <c r="H125" s="10"/>
      <c r="I125" s="10"/>
      <c r="J125" s="7"/>
    </row>
    <row r="126" spans="2:10" ht="12.75">
      <c r="B126" s="10"/>
      <c r="C126" s="7"/>
      <c r="D126" s="7"/>
      <c r="E126" s="7"/>
      <c r="F126" s="7"/>
      <c r="G126" s="38"/>
      <c r="H126" s="10"/>
      <c r="I126" s="10"/>
      <c r="J126" s="7"/>
    </row>
    <row r="127" spans="2:10" ht="12.75">
      <c r="B127" s="10"/>
      <c r="C127" s="7"/>
      <c r="D127" s="7"/>
      <c r="E127" s="7"/>
      <c r="F127" s="7"/>
      <c r="G127" s="38"/>
      <c r="H127" s="10"/>
      <c r="I127" s="10"/>
      <c r="J127" s="7"/>
    </row>
    <row r="128" spans="2:10" ht="12.75">
      <c r="B128" s="10"/>
      <c r="C128" s="7"/>
      <c r="D128" s="7"/>
      <c r="E128" s="7"/>
      <c r="F128" s="7"/>
      <c r="G128" s="38"/>
      <c r="H128" s="10"/>
      <c r="I128" s="10"/>
      <c r="J128" s="7"/>
    </row>
    <row r="129" spans="2:10" ht="12.75">
      <c r="B129" s="10"/>
      <c r="C129" s="7"/>
      <c r="D129" s="7"/>
      <c r="E129" s="7"/>
      <c r="F129" s="7"/>
      <c r="G129" s="38"/>
      <c r="H129" s="10"/>
      <c r="I129" s="10"/>
      <c r="J129" s="7"/>
    </row>
    <row r="130" spans="2:10" ht="12.75">
      <c r="B130" s="10"/>
      <c r="C130" s="7"/>
      <c r="D130" s="7"/>
      <c r="E130" s="7"/>
      <c r="F130" s="7"/>
      <c r="G130" s="38"/>
      <c r="H130" s="10"/>
      <c r="I130" s="10"/>
      <c r="J130" s="7"/>
    </row>
    <row r="131" spans="2:10" ht="12.75">
      <c r="B131" s="10"/>
      <c r="C131" s="7"/>
      <c r="D131" s="7"/>
      <c r="E131" s="7"/>
      <c r="F131" s="7"/>
      <c r="G131" s="38"/>
      <c r="H131" s="10"/>
      <c r="I131" s="10"/>
      <c r="J131" s="7"/>
    </row>
    <row r="132" spans="2:10" ht="12.75">
      <c r="B132" s="10"/>
      <c r="C132" s="7"/>
      <c r="D132" s="7"/>
      <c r="E132" s="7"/>
      <c r="F132" s="7"/>
      <c r="G132" s="38"/>
      <c r="H132" s="10"/>
      <c r="I132" s="10"/>
      <c r="J132" s="7"/>
    </row>
    <row r="133" spans="2:10" ht="12.75">
      <c r="B133" s="10"/>
      <c r="C133" s="7"/>
      <c r="D133" s="7"/>
      <c r="E133" s="7"/>
      <c r="F133" s="7"/>
      <c r="G133" s="38"/>
      <c r="H133" s="10"/>
      <c r="I133" s="10"/>
      <c r="J133" s="7"/>
    </row>
    <row r="134" spans="2:10" ht="12.75">
      <c r="B134" s="10"/>
      <c r="C134" s="7"/>
      <c r="D134" s="7"/>
      <c r="E134" s="7"/>
      <c r="F134" s="7"/>
      <c r="G134" s="38"/>
      <c r="H134" s="10"/>
      <c r="I134" s="10"/>
      <c r="J134" s="7"/>
    </row>
    <row r="135" spans="2:10" ht="12.75">
      <c r="B135" s="10"/>
      <c r="C135" s="7"/>
      <c r="D135" s="7"/>
      <c r="E135" s="7"/>
      <c r="F135" s="7"/>
      <c r="G135" s="38"/>
      <c r="H135" s="10"/>
      <c r="I135" s="10"/>
      <c r="J135" s="7"/>
    </row>
    <row r="136" spans="2:10" ht="12.75">
      <c r="B136" s="10"/>
      <c r="C136" s="7"/>
      <c r="D136" s="7"/>
      <c r="E136" s="7"/>
      <c r="F136" s="7"/>
      <c r="G136" s="38"/>
      <c r="H136" s="10"/>
      <c r="I136" s="10"/>
      <c r="J136" s="7"/>
    </row>
    <row r="137" spans="2:10" ht="12.75">
      <c r="B137" s="10"/>
      <c r="C137" s="7"/>
      <c r="D137" s="7"/>
      <c r="E137" s="7"/>
      <c r="F137" s="7"/>
      <c r="G137" s="38"/>
      <c r="H137" s="10"/>
      <c r="I137" s="10"/>
      <c r="J137" s="7"/>
    </row>
    <row r="138" spans="2:10" ht="12.75">
      <c r="B138" s="10"/>
      <c r="C138" s="7"/>
      <c r="D138" s="7"/>
      <c r="E138" s="7"/>
      <c r="F138" s="7"/>
      <c r="G138" s="38"/>
      <c r="H138" s="10"/>
      <c r="I138" s="10"/>
      <c r="J138" s="7"/>
    </row>
    <row r="139" spans="2:10" ht="12.75">
      <c r="B139" s="10"/>
      <c r="C139" s="7"/>
      <c r="D139" s="7"/>
      <c r="E139" s="7"/>
      <c r="F139" s="7"/>
      <c r="G139" s="38"/>
      <c r="H139" s="10"/>
      <c r="I139" s="10"/>
      <c r="J139" s="7"/>
    </row>
    <row r="140" spans="2:10" ht="12.75">
      <c r="B140" s="10"/>
      <c r="C140" s="7"/>
      <c r="D140" s="7"/>
      <c r="E140" s="7"/>
      <c r="F140" s="7"/>
      <c r="G140" s="38"/>
      <c r="H140" s="10"/>
      <c r="I140" s="10"/>
      <c r="J140" s="7"/>
    </row>
    <row r="141" spans="2:10" ht="12.75">
      <c r="B141" s="10"/>
      <c r="C141" s="7"/>
      <c r="D141" s="7"/>
      <c r="E141" s="7"/>
      <c r="F141" s="7"/>
      <c r="G141" s="38"/>
      <c r="H141" s="10"/>
      <c r="I141" s="10"/>
      <c r="J141" s="7"/>
    </row>
    <row r="142" spans="2:10" ht="12.75">
      <c r="B142" s="10"/>
      <c r="C142" s="7"/>
      <c r="D142" s="7"/>
      <c r="E142" s="7"/>
      <c r="F142" s="7"/>
      <c r="G142" s="38"/>
      <c r="H142" s="10"/>
      <c r="I142" s="10"/>
      <c r="J142" s="7"/>
    </row>
    <row r="143" spans="2:10" ht="12.75">
      <c r="B143" s="10"/>
      <c r="C143" s="7"/>
      <c r="D143" s="7"/>
      <c r="E143" s="7"/>
      <c r="F143" s="7"/>
      <c r="G143" s="38"/>
      <c r="H143" s="10"/>
      <c r="I143" s="10"/>
      <c r="J143" s="7"/>
    </row>
    <row r="144" spans="2:10" ht="12.75">
      <c r="B144" s="10"/>
      <c r="C144" s="7"/>
      <c r="D144" s="7"/>
      <c r="E144" s="7"/>
      <c r="F144" s="7"/>
      <c r="G144" s="38"/>
      <c r="H144" s="10"/>
      <c r="I144" s="10"/>
      <c r="J144" s="7"/>
    </row>
    <row r="145" spans="2:10" ht="12.75">
      <c r="B145" s="10"/>
      <c r="C145" s="7"/>
      <c r="D145" s="7"/>
      <c r="E145" s="7"/>
      <c r="F145" s="7"/>
      <c r="G145" s="38"/>
      <c r="H145" s="10"/>
      <c r="I145" s="10"/>
      <c r="J145" s="7"/>
    </row>
    <row r="146" spans="2:10" ht="12.75">
      <c r="B146" s="10"/>
      <c r="C146" s="7"/>
      <c r="D146" s="7"/>
      <c r="E146" s="7"/>
      <c r="F146" s="7"/>
      <c r="G146" s="38"/>
      <c r="H146" s="10"/>
      <c r="I146" s="10"/>
      <c r="J146" s="7"/>
    </row>
    <row r="147" spans="2:10" ht="12.75">
      <c r="B147" s="10"/>
      <c r="C147" s="7"/>
      <c r="D147" s="7"/>
      <c r="E147" s="7"/>
      <c r="F147" s="7"/>
      <c r="G147" s="38"/>
      <c r="H147" s="10"/>
      <c r="I147" s="10"/>
      <c r="J147" s="7"/>
    </row>
    <row r="148" spans="2:10" ht="12.75">
      <c r="B148" s="10"/>
      <c r="C148" s="7"/>
      <c r="D148" s="7"/>
      <c r="E148" s="7"/>
      <c r="F148" s="7"/>
      <c r="G148" s="38"/>
      <c r="H148" s="10"/>
      <c r="I148" s="10"/>
      <c r="J148" s="7"/>
    </row>
    <row r="149" spans="2:10" ht="12.75">
      <c r="B149" s="10"/>
      <c r="C149" s="7"/>
      <c r="D149" s="7"/>
      <c r="E149" s="7"/>
      <c r="F149" s="7"/>
      <c r="G149" s="38"/>
      <c r="H149" s="10"/>
      <c r="I149" s="10"/>
      <c r="J149" s="7"/>
    </row>
    <row r="150" spans="2:10" ht="12.75">
      <c r="B150" s="10"/>
      <c r="C150" s="7"/>
      <c r="D150" s="7"/>
      <c r="E150" s="7"/>
      <c r="F150" s="7"/>
      <c r="G150" s="38"/>
      <c r="H150" s="10"/>
      <c r="I150" s="10"/>
      <c r="J150" s="7"/>
    </row>
    <row r="151" spans="2:10" ht="12.75">
      <c r="B151" s="10"/>
      <c r="C151" s="7"/>
      <c r="D151" s="7"/>
      <c r="E151" s="7"/>
      <c r="F151" s="7"/>
      <c r="G151" s="38"/>
      <c r="H151" s="10"/>
      <c r="I151" s="10"/>
      <c r="J151" s="7"/>
    </row>
    <row r="152" spans="2:10" ht="12.75">
      <c r="B152" s="10"/>
      <c r="C152" s="7"/>
      <c r="D152" s="7"/>
      <c r="E152" s="7"/>
      <c r="F152" s="7"/>
      <c r="G152" s="38"/>
      <c r="H152" s="10"/>
      <c r="I152" s="10"/>
      <c r="J152" s="7"/>
    </row>
    <row r="153" spans="2:10" ht="12.75">
      <c r="B153" s="10"/>
      <c r="C153" s="7"/>
      <c r="D153" s="7"/>
      <c r="E153" s="7"/>
      <c r="F153" s="7"/>
      <c r="G153" s="38"/>
      <c r="H153" s="10"/>
      <c r="I153" s="10"/>
      <c r="J153" s="7"/>
    </row>
    <row r="154" spans="2:10" ht="12.75">
      <c r="B154" s="10"/>
      <c r="C154" s="7"/>
      <c r="D154" s="7"/>
      <c r="E154" s="7"/>
      <c r="F154" s="7"/>
      <c r="G154" s="38"/>
      <c r="H154" s="10"/>
      <c r="I154" s="10"/>
      <c r="J154" s="7"/>
    </row>
    <row r="155" spans="2:10" ht="12.75">
      <c r="B155" s="10"/>
      <c r="C155" s="7"/>
      <c r="D155" s="7"/>
      <c r="E155" s="7"/>
      <c r="F155" s="7"/>
      <c r="G155" s="38"/>
      <c r="H155" s="10"/>
      <c r="I155" s="10"/>
      <c r="J155" s="7"/>
    </row>
    <row r="156" spans="2:10" ht="12.75">
      <c r="B156" s="10"/>
      <c r="C156" s="7"/>
      <c r="D156" s="7"/>
      <c r="E156" s="7"/>
      <c r="F156" s="7"/>
      <c r="G156" s="38"/>
      <c r="H156" s="10"/>
      <c r="I156" s="10"/>
      <c r="J156" s="7"/>
    </row>
    <row r="157" spans="2:10" ht="12.75">
      <c r="B157" s="10"/>
      <c r="C157" s="7"/>
      <c r="D157" s="7"/>
      <c r="E157" s="7"/>
      <c r="F157" s="7"/>
      <c r="G157" s="38"/>
      <c r="H157" s="10"/>
      <c r="I157" s="10"/>
      <c r="J157" s="7"/>
    </row>
    <row r="158" spans="2:10" ht="12.75">
      <c r="B158" s="10"/>
      <c r="C158" s="7"/>
      <c r="D158" s="7"/>
      <c r="E158" s="7"/>
      <c r="F158" s="7"/>
      <c r="G158" s="38"/>
      <c r="H158" s="10"/>
      <c r="I158" s="10"/>
      <c r="J158" s="7"/>
    </row>
    <row r="159" spans="2:10" ht="12.75">
      <c r="B159" s="10"/>
      <c r="C159" s="7"/>
      <c r="D159" s="7"/>
      <c r="E159" s="7"/>
      <c r="F159" s="7"/>
      <c r="G159" s="38"/>
      <c r="H159" s="10"/>
      <c r="I159" s="10"/>
      <c r="J159" s="7"/>
    </row>
    <row r="160" spans="2:10" ht="12.75">
      <c r="B160" s="10"/>
      <c r="C160" s="7"/>
      <c r="D160" s="7"/>
      <c r="E160" s="7"/>
      <c r="F160" s="7"/>
      <c r="G160" s="38"/>
      <c r="H160" s="10"/>
      <c r="I160" s="10"/>
      <c r="J160" s="7"/>
    </row>
    <row r="161" spans="2:10" ht="12.75">
      <c r="B161" s="10"/>
      <c r="C161" s="7"/>
      <c r="D161" s="7"/>
      <c r="E161" s="7"/>
      <c r="F161" s="7"/>
      <c r="G161" s="38"/>
      <c r="H161" s="10"/>
      <c r="I161" s="10"/>
      <c r="J161" s="7"/>
    </row>
    <row r="162" spans="2:10" ht="12.75">
      <c r="B162" s="10"/>
      <c r="C162" s="7"/>
      <c r="D162" s="7"/>
      <c r="E162" s="7"/>
      <c r="F162" s="7"/>
      <c r="G162" s="38"/>
      <c r="H162" s="10"/>
      <c r="I162" s="10"/>
      <c r="J162" s="7"/>
    </row>
    <row r="163" spans="2:10" ht="12.75">
      <c r="B163" s="10"/>
      <c r="C163" s="7"/>
      <c r="D163" s="7"/>
      <c r="E163" s="7"/>
      <c r="F163" s="7"/>
      <c r="G163" s="38"/>
      <c r="H163" s="10"/>
      <c r="I163" s="10"/>
      <c r="J163" s="7"/>
    </row>
    <row r="164" spans="2:10" ht="12.75">
      <c r="B164" s="10"/>
      <c r="C164" s="7"/>
      <c r="D164" s="7"/>
      <c r="E164" s="7"/>
      <c r="F164" s="7"/>
      <c r="G164" s="38"/>
      <c r="H164" s="10"/>
      <c r="I164" s="10"/>
      <c r="J164" s="7"/>
    </row>
    <row r="165" spans="2:10" ht="12.75">
      <c r="B165" s="10"/>
      <c r="C165" s="7"/>
      <c r="D165" s="7"/>
      <c r="E165" s="7"/>
      <c r="F165" s="7"/>
      <c r="G165" s="38"/>
      <c r="H165" s="10"/>
      <c r="I165" s="10"/>
      <c r="J165" s="7"/>
    </row>
    <row r="166" spans="2:10" ht="12.75">
      <c r="B166" s="10"/>
      <c r="C166" s="7"/>
      <c r="D166" s="7"/>
      <c r="E166" s="7"/>
      <c r="F166" s="7"/>
      <c r="G166" s="38"/>
      <c r="H166" s="10"/>
      <c r="I166" s="10"/>
      <c r="J166" s="7"/>
    </row>
    <row r="167" spans="2:10" ht="12.75">
      <c r="B167" s="10"/>
      <c r="C167" s="7"/>
      <c r="D167" s="7"/>
      <c r="E167" s="7"/>
      <c r="F167" s="7"/>
      <c r="G167" s="38"/>
      <c r="H167" s="10"/>
      <c r="I167" s="10"/>
      <c r="J167" s="7"/>
    </row>
    <row r="168" spans="2:10" ht="12.75">
      <c r="B168" s="10"/>
      <c r="C168" s="7"/>
      <c r="D168" s="7"/>
      <c r="E168" s="7"/>
      <c r="F168" s="7"/>
      <c r="G168" s="38"/>
      <c r="H168" s="10"/>
      <c r="I168" s="10"/>
      <c r="J168" s="7"/>
    </row>
    <row r="169" spans="2:10" ht="12.75">
      <c r="B169" s="10"/>
      <c r="C169" s="7"/>
      <c r="D169" s="7"/>
      <c r="E169" s="7"/>
      <c r="F169" s="7"/>
      <c r="G169" s="38"/>
      <c r="H169" s="10"/>
      <c r="I169" s="10"/>
      <c r="J169" s="7"/>
    </row>
    <row r="170" spans="2:10" ht="12.75">
      <c r="B170" s="10"/>
      <c r="C170" s="7"/>
      <c r="D170" s="7"/>
      <c r="E170" s="7"/>
      <c r="F170" s="7"/>
      <c r="G170" s="38"/>
      <c r="H170" s="10"/>
      <c r="I170" s="10"/>
      <c r="J170" s="7"/>
    </row>
    <row r="171" spans="2:10" ht="12.75">
      <c r="B171" s="10"/>
      <c r="C171" s="7"/>
      <c r="D171" s="7"/>
      <c r="E171" s="7"/>
      <c r="F171" s="7"/>
      <c r="G171" s="38"/>
      <c r="H171" s="10"/>
      <c r="I171" s="10"/>
      <c r="J171" s="7"/>
    </row>
    <row r="172" spans="2:10" ht="12.75">
      <c r="B172" s="10"/>
      <c r="C172" s="7"/>
      <c r="D172" s="7"/>
      <c r="E172" s="7"/>
      <c r="F172" s="7"/>
      <c r="G172" s="38"/>
      <c r="H172" s="10"/>
      <c r="I172" s="10"/>
      <c r="J172" s="7"/>
    </row>
    <row r="173" spans="2:10" ht="12.75">
      <c r="B173" s="10"/>
      <c r="C173" s="7"/>
      <c r="D173" s="7"/>
      <c r="E173" s="7"/>
      <c r="F173" s="7"/>
      <c r="G173" s="38"/>
      <c r="H173" s="10"/>
      <c r="I173" s="10"/>
      <c r="J173" s="7"/>
    </row>
    <row r="174" spans="2:10" ht="12.75">
      <c r="B174" s="10"/>
      <c r="C174" s="7"/>
      <c r="D174" s="7"/>
      <c r="E174" s="7"/>
      <c r="F174" s="7"/>
      <c r="G174" s="38"/>
      <c r="H174" s="10"/>
      <c r="I174" s="10"/>
      <c r="J174" s="7"/>
    </row>
    <row r="175" spans="2:10" ht="12.75">
      <c r="B175" s="10"/>
      <c r="C175" s="7"/>
      <c r="D175" s="7"/>
      <c r="E175" s="7"/>
      <c r="F175" s="7"/>
      <c r="G175" s="38"/>
      <c r="H175" s="10"/>
      <c r="I175" s="10"/>
      <c r="J175" s="7"/>
    </row>
    <row r="176" spans="2:10" ht="12.75">
      <c r="B176" s="10"/>
      <c r="C176" s="7"/>
      <c r="D176" s="7"/>
      <c r="E176" s="7"/>
      <c r="F176" s="7"/>
      <c r="G176" s="38"/>
      <c r="H176" s="10"/>
      <c r="I176" s="10"/>
      <c r="J176" s="7"/>
    </row>
    <row r="177" spans="2:10" ht="12.75">
      <c r="B177" s="10"/>
      <c r="C177" s="7"/>
      <c r="D177" s="7"/>
      <c r="E177" s="7"/>
      <c r="F177" s="7"/>
      <c r="G177" s="38"/>
      <c r="H177" s="10"/>
      <c r="I177" s="10"/>
      <c r="J177" s="7"/>
    </row>
    <row r="178" spans="2:10" ht="12.75">
      <c r="B178" s="10"/>
      <c r="C178" s="7"/>
      <c r="D178" s="7"/>
      <c r="E178" s="7"/>
      <c r="F178" s="7"/>
      <c r="G178" s="38"/>
      <c r="H178" s="10"/>
      <c r="I178" s="10"/>
      <c r="J178" s="7"/>
    </row>
    <row r="179" spans="2:10" ht="12.75">
      <c r="B179" s="10"/>
      <c r="C179" s="7"/>
      <c r="D179" s="7"/>
      <c r="E179" s="7"/>
      <c r="F179" s="7"/>
      <c r="G179" s="38"/>
      <c r="H179" s="10"/>
      <c r="I179" s="10"/>
      <c r="J179" s="7"/>
    </row>
    <row r="180" spans="2:10" ht="12.75">
      <c r="B180" s="10"/>
      <c r="C180" s="7"/>
      <c r="D180" s="7"/>
      <c r="E180" s="7"/>
      <c r="F180" s="7"/>
      <c r="G180" s="38"/>
      <c r="H180" s="10"/>
      <c r="I180" s="10"/>
      <c r="J180" s="7"/>
    </row>
    <row r="181" spans="2:10" ht="12.75">
      <c r="B181" s="10"/>
      <c r="C181" s="7"/>
      <c r="D181" s="7"/>
      <c r="E181" s="7"/>
      <c r="F181" s="7"/>
      <c r="G181" s="38"/>
      <c r="H181" s="10"/>
      <c r="I181" s="10"/>
      <c r="J181" s="7"/>
    </row>
    <row r="182" spans="2:10" ht="12.75">
      <c r="B182" s="10"/>
      <c r="C182" s="7"/>
      <c r="D182" s="7"/>
      <c r="E182" s="7"/>
      <c r="F182" s="7"/>
      <c r="G182" s="38"/>
      <c r="H182" s="10"/>
      <c r="I182" s="10"/>
      <c r="J182" s="7"/>
    </row>
  </sheetData>
  <sheetProtection insertRows="0"/>
  <mergeCells count="5">
    <mergeCell ref="J4:J11"/>
    <mergeCell ref="B5:D5"/>
    <mergeCell ref="B6:D6"/>
    <mergeCell ref="B7:D7"/>
    <mergeCell ref="A4:G4"/>
  </mergeCells>
  <conditionalFormatting sqref="I14:I38">
    <cfRule type="cellIs" priority="1" dxfId="2" operator="equal" stopIfTrue="1">
      <formula>"Completed"</formula>
    </cfRule>
    <cfRule type="cellIs" priority="2" dxfId="1" operator="equal" stopIfTrue="1">
      <formula>"Not yet due"</formula>
    </cfRule>
    <cfRule type="cellIs" priority="3" dxfId="0" operator="equal" stopIfTrue="1">
      <formula>"Late"</formula>
    </cfRule>
  </conditionalFormatting>
  <printOptions/>
  <pageMargins left="0.75" right="0.75" top="1" bottom="1" header="0.5" footer="0.5"/>
  <pageSetup fitToHeight="1" fitToWidth="1" horizontalDpi="300" verticalDpi="300" orientation="portrait" paperSize="9" scale="4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Hickey</dc:creator>
  <cp:keywords/>
  <dc:description/>
  <cp:lastModifiedBy>Daragh Fahey</cp:lastModifiedBy>
  <cp:lastPrinted>2017-11-13T13:59:41Z</cp:lastPrinted>
  <dcterms:created xsi:type="dcterms:W3CDTF">1996-10-14T23:33:28Z</dcterms:created>
  <dcterms:modified xsi:type="dcterms:W3CDTF">2018-01-12T09:41:25Z</dcterms:modified>
  <cp:category/>
  <cp:version/>
  <cp:contentType/>
  <cp:contentStatus/>
</cp:coreProperties>
</file>